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0260" windowHeight="7830" firstSheet="3" activeTab="3"/>
  </bookViews>
  <sheets>
    <sheet name="学年汇总" sheetId="1" r:id="rId1"/>
    <sheet name="横向" sheetId="2" r:id="rId2"/>
    <sheet name="10年" sheetId="3" r:id="rId3"/>
    <sheet name="16年" sheetId="4" r:id="rId4"/>
    <sheet name="17年" sheetId="5" r:id="rId5"/>
  </sheets>
  <definedNames>
    <definedName name="_xlnm._FilterDatabase" localSheetId="3" hidden="1">'16年'!$A$2:$K$26</definedName>
  </definedNames>
  <calcPr fullCalcOnLoad="1"/>
</workbook>
</file>

<file path=xl/sharedStrings.xml><?xml version="1.0" encoding="utf-8"?>
<sst xmlns="http://schemas.openxmlformats.org/spreadsheetml/2006/main" count="1126" uniqueCount="674">
  <si>
    <t>项目名称</t>
  </si>
  <si>
    <t>项目编号</t>
  </si>
  <si>
    <t>负责人</t>
  </si>
  <si>
    <t>项目分类</t>
  </si>
  <si>
    <t>项目级别</t>
  </si>
  <si>
    <t>项目来源单位</t>
  </si>
  <si>
    <t>立项日期</t>
  </si>
  <si>
    <t>总经费</t>
  </si>
  <si>
    <t>资助经费</t>
  </si>
  <si>
    <t>汪财生</t>
  </si>
  <si>
    <t>县、市、区科技局项目</t>
  </si>
  <si>
    <t>市局级</t>
  </si>
  <si>
    <t>非第一单位</t>
  </si>
  <si>
    <t>学校通过</t>
  </si>
  <si>
    <t>陈忠法</t>
  </si>
  <si>
    <t>浙江省科技厅一般项目</t>
  </si>
  <si>
    <t>省部级</t>
  </si>
  <si>
    <t>浙江省科技厅</t>
  </si>
  <si>
    <t/>
  </si>
  <si>
    <t>夏静芬</t>
  </si>
  <si>
    <t>市厅级</t>
  </si>
  <si>
    <t>第一单位</t>
  </si>
  <si>
    <t>陈吉刚</t>
  </si>
  <si>
    <t>浙江省自然科学基金一般项目</t>
  </si>
  <si>
    <t>高有领</t>
  </si>
  <si>
    <t>包永波</t>
  </si>
  <si>
    <t>浙江省教育厅一般项目</t>
  </si>
  <si>
    <t>浙江省教育厅</t>
  </si>
  <si>
    <t>钱国英</t>
  </si>
  <si>
    <t>宁波市科技局重点项目</t>
  </si>
  <si>
    <t>宁波市科技局</t>
  </si>
  <si>
    <t>林志华</t>
  </si>
  <si>
    <t>国家其它部委项目</t>
  </si>
  <si>
    <t>刘利萍</t>
  </si>
  <si>
    <t>国家科技部农业科技成果转化资金项目</t>
  </si>
  <si>
    <t>国家级</t>
  </si>
  <si>
    <t>国家科技部</t>
  </si>
  <si>
    <t>杨华</t>
  </si>
  <si>
    <t>国家科技部星火计划重点项目</t>
  </si>
  <si>
    <t>宁波市科技局一般项目</t>
  </si>
  <si>
    <t>杨国靖</t>
  </si>
  <si>
    <t>王趁义</t>
  </si>
  <si>
    <t>市其他项目</t>
  </si>
  <si>
    <t>吴月燕</t>
  </si>
  <si>
    <t>2013-10-18</t>
  </si>
  <si>
    <t>陈彩芳</t>
  </si>
  <si>
    <t>2013-09-30</t>
  </si>
  <si>
    <t>杨季芳</t>
  </si>
  <si>
    <t>宁波市科技局团队特派员项目</t>
  </si>
  <si>
    <t>国家自然科学基金面上项目</t>
  </si>
  <si>
    <t>杨震峰</t>
  </si>
  <si>
    <t>宁波市科技局自然科学基金项目</t>
  </si>
  <si>
    <t>施佩</t>
  </si>
  <si>
    <t>王忠华</t>
  </si>
  <si>
    <t>戚向阳</t>
  </si>
  <si>
    <t>宁波市科技局科技创新团队</t>
  </si>
  <si>
    <t>姚韩韩</t>
  </si>
  <si>
    <t>张慧恩</t>
  </si>
  <si>
    <t>浙江省科技厅科技特派员项目</t>
  </si>
  <si>
    <t>蔡艳</t>
  </si>
  <si>
    <t>省科技厅</t>
  </si>
  <si>
    <t>浙江省自然科学基金委</t>
  </si>
  <si>
    <t>王伟</t>
  </si>
  <si>
    <t>马文明</t>
  </si>
  <si>
    <t>国家自然科学基金青年科学基金项目</t>
  </si>
  <si>
    <t>浙江省科技厅重大专项</t>
  </si>
  <si>
    <t>宁波市科技局国际合作项目</t>
  </si>
  <si>
    <t>宁波市科技局农业攻关</t>
  </si>
  <si>
    <t>国家科技支撑计划项目</t>
  </si>
  <si>
    <t>省其他项目</t>
  </si>
  <si>
    <t>2012-07-25</t>
  </si>
  <si>
    <t>宁波市科协</t>
  </si>
  <si>
    <t>2012-05-15</t>
  </si>
  <si>
    <t>董迎辉</t>
  </si>
  <si>
    <t>宁波市海洋与渔业局一般项目</t>
  </si>
  <si>
    <t>宁波市海洋与渔业局</t>
  </si>
  <si>
    <t>袁勇军</t>
  </si>
  <si>
    <t>国家自然科学基金委</t>
  </si>
  <si>
    <t>2011-07-25</t>
  </si>
  <si>
    <t>2011-07-01</t>
  </si>
  <si>
    <t>李共国</t>
  </si>
  <si>
    <t>宁波市科学技术局</t>
  </si>
  <si>
    <t>斯越秀</t>
  </si>
  <si>
    <t>浙江省自然科学基金委员会</t>
  </si>
  <si>
    <t>农业部科技计划项目</t>
  </si>
  <si>
    <t>财政部科技计划项目</t>
  </si>
  <si>
    <t>序号</t>
  </si>
  <si>
    <t>10-11</t>
  </si>
  <si>
    <t>11-12</t>
  </si>
  <si>
    <t>12-13</t>
  </si>
  <si>
    <t>13-14</t>
  </si>
  <si>
    <t>合计</t>
  </si>
  <si>
    <t>年度</t>
  </si>
  <si>
    <t>国家级</t>
  </si>
  <si>
    <t>省部级</t>
  </si>
  <si>
    <t>市厅级</t>
  </si>
  <si>
    <t>其他</t>
  </si>
  <si>
    <t>合计</t>
  </si>
  <si>
    <t>纵向项目</t>
  </si>
  <si>
    <t>横向项目</t>
  </si>
  <si>
    <t>“杨梅非冷链贮运保鲜技术集成及其产业化示范”技术服务</t>
  </si>
  <si>
    <t>2014-10-08</t>
  </si>
  <si>
    <t>2014-08-01</t>
  </si>
  <si>
    <t>2014-07-05</t>
  </si>
  <si>
    <t>2014-03-27</t>
  </si>
  <si>
    <t>2013-12-30</t>
  </si>
  <si>
    <t>2013-11-30</t>
  </si>
  <si>
    <t>2013-11-13</t>
  </si>
  <si>
    <t>2013-08-10</t>
  </si>
  <si>
    <t>2013-06-05</t>
  </si>
  <si>
    <t>2012-12-04</t>
  </si>
  <si>
    <t>2012-12-01</t>
  </si>
  <si>
    <t>2012-11-01</t>
  </si>
  <si>
    <t>2012-09-20</t>
  </si>
  <si>
    <t>2012-08-01</t>
  </si>
  <si>
    <t>2012-06-21</t>
  </si>
  <si>
    <t>2012-06-12</t>
  </si>
  <si>
    <t>2012-06-05</t>
  </si>
  <si>
    <t>2012-03-20</t>
  </si>
  <si>
    <t>2011-12-20</t>
  </si>
  <si>
    <t>2011-12-10</t>
  </si>
  <si>
    <t>2011-11-21</t>
  </si>
  <si>
    <t>2011-09-22</t>
  </si>
  <si>
    <t>2011-09-02</t>
  </si>
  <si>
    <t>2011-09-01</t>
  </si>
  <si>
    <t>2011-07-28</t>
  </si>
  <si>
    <t>2011-05-27</t>
  </si>
  <si>
    <t>2011-05-02</t>
  </si>
  <si>
    <t>2011-03-01</t>
  </si>
  <si>
    <r>
      <rPr>
        <b/>
        <sz val="16"/>
        <rFont val="宋体"/>
        <family val="0"/>
      </rPr>
      <t>横向项目汇总表</t>
    </r>
  </si>
  <si>
    <r>
      <rPr>
        <b/>
        <sz val="10"/>
        <rFont val="宋体"/>
        <family val="0"/>
      </rPr>
      <t>序号</t>
    </r>
  </si>
  <si>
    <r>
      <rPr>
        <b/>
        <sz val="10"/>
        <rFont val="Arial"/>
        <family val="2"/>
      </rPr>
      <t>合同名称</t>
    </r>
  </si>
  <si>
    <r>
      <rPr>
        <b/>
        <sz val="10"/>
        <rFont val="Arial"/>
        <family val="2"/>
      </rPr>
      <t>负责人</t>
    </r>
  </si>
  <si>
    <r>
      <rPr>
        <b/>
        <sz val="10"/>
        <rFont val="Arial"/>
        <family val="2"/>
      </rPr>
      <t>委托单位名称</t>
    </r>
  </si>
  <si>
    <r>
      <rPr>
        <b/>
        <sz val="10"/>
        <rFont val="Arial"/>
        <family val="2"/>
      </rPr>
      <t>合同金额</t>
    </r>
  </si>
  <si>
    <r>
      <rPr>
        <b/>
        <sz val="10"/>
        <rFont val="Arial"/>
        <family val="2"/>
      </rPr>
      <t>立项日期</t>
    </r>
  </si>
  <si>
    <r>
      <rPr>
        <sz val="10"/>
        <rFont val="Arial"/>
        <family val="2"/>
      </rPr>
      <t>海洋滩涂养殖相关标准制定</t>
    </r>
  </si>
  <si>
    <r>
      <rPr>
        <sz val="10"/>
        <rFont val="Arial"/>
        <family val="2"/>
      </rPr>
      <t>林志华</t>
    </r>
  </si>
  <si>
    <r>
      <rPr>
        <sz val="10"/>
        <rFont val="Arial"/>
        <family val="2"/>
      </rPr>
      <t>宁波市海洋与渔业研究院</t>
    </r>
  </si>
  <si>
    <r>
      <rPr>
        <sz val="10"/>
        <rFont val="Arial"/>
        <family val="2"/>
      </rPr>
      <t>杨性民</t>
    </r>
  </si>
  <si>
    <r>
      <rPr>
        <sz val="10"/>
        <rFont val="Arial"/>
        <family val="2"/>
      </rPr>
      <t>象山宏森源瓜果专业合作社</t>
    </r>
  </si>
  <si>
    <r>
      <rPr>
        <sz val="10"/>
        <rFont val="Arial"/>
        <family val="2"/>
      </rPr>
      <t>东南沿海地区精品水果保鲜气调箱的开发及其配套技术研究</t>
    </r>
  </si>
  <si>
    <r>
      <rPr>
        <sz val="10"/>
        <rFont val="Arial"/>
        <family val="2"/>
      </rPr>
      <t>刘青梅</t>
    </r>
  </si>
  <si>
    <r>
      <rPr>
        <sz val="10"/>
        <rFont val="Arial"/>
        <family val="2"/>
      </rPr>
      <t>宁波市农业科学研究院</t>
    </r>
  </si>
  <si>
    <r>
      <rPr>
        <sz val="10"/>
        <rFont val="Arial"/>
        <family val="2"/>
      </rPr>
      <t>李共国</t>
    </r>
  </si>
  <si>
    <r>
      <rPr>
        <sz val="10"/>
        <rFont val="Arial"/>
        <family val="2"/>
      </rPr>
      <t>浙江省环境监测中心</t>
    </r>
  </si>
  <si>
    <r>
      <rPr>
        <sz val="10"/>
        <rFont val="Arial"/>
        <family val="2"/>
      </rPr>
      <t>宁波新紫云堂水产食品有限公司</t>
    </r>
  </si>
  <si>
    <r>
      <rPr>
        <sz val="10"/>
        <rFont val="Arial"/>
        <family val="2"/>
      </rPr>
      <t>＜我国近岸海域环境与生态数字化实时管理系统研究与示范＞技术服务：大亚湾现场围隔试验装置建设与试验分析</t>
    </r>
  </si>
  <si>
    <r>
      <rPr>
        <sz val="10"/>
        <rFont val="Arial"/>
        <family val="2"/>
      </rPr>
      <t>杨季芳</t>
    </r>
  </si>
  <si>
    <r>
      <rPr>
        <sz val="10"/>
        <rFont val="Arial"/>
        <family val="2"/>
      </rPr>
      <t>环境保护部华南环境科学研究所</t>
    </r>
  </si>
  <si>
    <r>
      <rPr>
        <sz val="10"/>
        <rFont val="Arial"/>
        <family val="2"/>
      </rPr>
      <t>滕丽华</t>
    </r>
  </si>
  <si>
    <r>
      <rPr>
        <sz val="10"/>
        <rFont val="Arial"/>
        <family val="2"/>
      </rPr>
      <t>宁波市鄞州区绿州能源利用有限公司</t>
    </r>
  </si>
  <si>
    <r>
      <rPr>
        <sz val="10"/>
        <rFont val="Arial"/>
        <family val="2"/>
      </rPr>
      <t>滩涂贝类养殖良种选育及推广</t>
    </r>
  </si>
  <si>
    <r>
      <rPr>
        <sz val="10"/>
        <rFont val="Arial"/>
        <family val="2"/>
      </rPr>
      <t>象山县水产技术推广站</t>
    </r>
  </si>
  <si>
    <r>
      <rPr>
        <sz val="10"/>
        <rFont val="Arial"/>
        <family val="2"/>
      </rPr>
      <t>大亚湾典型水域主要生态环境因子样品采集与检测分析</t>
    </r>
  </si>
  <si>
    <r>
      <rPr>
        <sz val="10"/>
        <rFont val="Arial"/>
        <family val="2"/>
      </rPr>
      <t>宁波海域底播种增殖与种类适宜性调查</t>
    </r>
  </si>
  <si>
    <r>
      <rPr>
        <sz val="10"/>
        <rFont val="Arial"/>
        <family val="2"/>
      </rPr>
      <t>精品水果优质高效生态栽培星火示范基地</t>
    </r>
  </si>
  <si>
    <r>
      <rPr>
        <sz val="10"/>
        <rFont val="Arial"/>
        <family val="2"/>
      </rPr>
      <t>王忠华</t>
    </r>
  </si>
  <si>
    <r>
      <rPr>
        <sz val="10"/>
        <rFont val="Arial"/>
        <family val="2"/>
      </rPr>
      <t>宁波市镇海味满园果品专业合作社</t>
    </r>
  </si>
  <si>
    <r>
      <rPr>
        <sz val="10"/>
        <rFont val="Arial"/>
        <family val="2"/>
      </rPr>
      <t>宁波市甬江流域水环境与浮游生物群落（补充内容）</t>
    </r>
  </si>
  <si>
    <r>
      <rPr>
        <sz val="10"/>
        <rFont val="Arial"/>
        <family val="2"/>
      </rPr>
      <t>黄平沙</t>
    </r>
  </si>
  <si>
    <r>
      <rPr>
        <sz val="10"/>
        <rFont val="Arial"/>
        <family val="2"/>
      </rPr>
      <t>宁波市环境保护科学研究设计院</t>
    </r>
  </si>
  <si>
    <r>
      <rPr>
        <sz val="10"/>
        <rFont val="Arial"/>
        <family val="2"/>
      </rPr>
      <t>枇杷罐头加工品质控制技术研究与应用</t>
    </r>
  </si>
  <si>
    <r>
      <rPr>
        <sz val="10"/>
        <rFont val="Arial"/>
        <family val="2"/>
      </rPr>
      <t>杨华</t>
    </r>
  </si>
  <si>
    <r>
      <rPr>
        <sz val="10"/>
        <rFont val="Arial"/>
        <family val="2"/>
      </rPr>
      <t>宁波市东方九洲食品工贸有限公司</t>
    </r>
  </si>
  <si>
    <r>
      <rPr>
        <sz val="10"/>
        <rFont val="Arial"/>
        <family val="2"/>
      </rPr>
      <t>国家海洋局第二海洋研究所</t>
    </r>
  </si>
  <si>
    <r>
      <rPr>
        <sz val="10"/>
        <rFont val="Arial"/>
        <family val="2"/>
      </rPr>
      <t>白春节</t>
    </r>
  </si>
  <si>
    <r>
      <rPr>
        <sz val="10"/>
        <rFont val="Arial"/>
        <family val="2"/>
      </rPr>
      <t>浙江泰来环保科技有限公司</t>
    </r>
  </si>
  <si>
    <r>
      <rPr>
        <sz val="10"/>
        <rFont val="Arial"/>
        <family val="2"/>
      </rPr>
      <t>有机硅生产废水生化试验论证</t>
    </r>
  </si>
  <si>
    <r>
      <rPr>
        <sz val="10"/>
        <rFont val="Arial"/>
        <family val="2"/>
      </rPr>
      <t>浙江新安化工集团股份有限公司</t>
    </r>
  </si>
  <si>
    <r>
      <rPr>
        <sz val="10"/>
        <rFont val="Arial"/>
        <family val="2"/>
      </rPr>
      <t>浙江永峰环保工程科技有限公司</t>
    </r>
  </si>
  <si>
    <r>
      <rPr>
        <sz val="10"/>
        <rFont val="Arial"/>
        <family val="2"/>
      </rPr>
      <t>张捷</t>
    </r>
  </si>
  <si>
    <r>
      <rPr>
        <sz val="10"/>
        <rFont val="Arial"/>
        <family val="2"/>
      </rPr>
      <t>宁波天润生物药业有限公司</t>
    </r>
  </si>
  <si>
    <r>
      <rPr>
        <sz val="10"/>
        <rFont val="Arial"/>
        <family val="2"/>
      </rPr>
      <t>创汇特色盆景树种培育与关键技术研究与应用示范</t>
    </r>
  </si>
  <si>
    <r>
      <rPr>
        <sz val="10"/>
        <rFont val="Arial"/>
        <family val="2"/>
      </rPr>
      <t>宁波市江北超艺花木专业合作社</t>
    </r>
  </si>
  <si>
    <r>
      <rPr>
        <sz val="10"/>
        <rFont val="Arial"/>
        <family val="2"/>
      </rPr>
      <t>宁波荣安生物药业有限公司</t>
    </r>
  </si>
  <si>
    <r>
      <rPr>
        <sz val="10"/>
        <rFont val="Arial"/>
        <family val="2"/>
      </rPr>
      <t>乳酸发酵蔬菜调味料开发</t>
    </r>
  </si>
  <si>
    <r>
      <rPr>
        <sz val="10"/>
        <rFont val="Arial"/>
        <family val="2"/>
      </rPr>
      <t>余姚市国泰实业有限公司</t>
    </r>
  </si>
  <si>
    <r>
      <rPr>
        <sz val="10"/>
        <rFont val="Arial"/>
        <family val="2"/>
      </rPr>
      <t>基于网络技术的南美白对虾白斑病监测预警关键技术研究与示范</t>
    </r>
  </si>
  <si>
    <r>
      <rPr>
        <sz val="10"/>
        <rFont val="Arial"/>
        <family val="2"/>
      </rPr>
      <t>象山港东部浅海底栖贝类增殖放流及效果评价</t>
    </r>
  </si>
  <si>
    <r>
      <rPr>
        <sz val="10"/>
        <rFont val="Arial"/>
        <family val="2"/>
      </rPr>
      <t>水（湿）生木本植物种质资源调查、筛选与种质圃建设</t>
    </r>
  </si>
  <si>
    <r>
      <rPr>
        <sz val="10"/>
        <rFont val="Arial"/>
        <family val="2"/>
      </rPr>
      <t>施佩</t>
    </r>
  </si>
  <si>
    <r>
      <rPr>
        <sz val="10"/>
        <rFont val="Arial"/>
        <family val="2"/>
      </rPr>
      <t>宁波是鄞州四明山水生植物专业合作社</t>
    </r>
  </si>
  <si>
    <r>
      <rPr>
        <sz val="10"/>
        <rFont val="Arial"/>
        <family val="2"/>
      </rPr>
      <t>葡萄设施栽培数字化控制与溯源技术研究</t>
    </r>
  </si>
  <si>
    <r>
      <rPr>
        <sz val="10"/>
        <rFont val="Arial"/>
        <family val="2"/>
      </rPr>
      <t>江北区科技局</t>
    </r>
  </si>
  <si>
    <r>
      <rPr>
        <sz val="10"/>
        <rFont val="Arial"/>
        <family val="2"/>
      </rPr>
      <t>海水鱼类刺激隐核虫病预警体系建设</t>
    </r>
  </si>
  <si>
    <r>
      <rPr>
        <sz val="10"/>
        <rFont val="Arial"/>
        <family val="2"/>
      </rPr>
      <t>浙江卫信生物药业有限公司</t>
    </r>
  </si>
  <si>
    <r>
      <rPr>
        <sz val="10"/>
        <rFont val="Arial"/>
        <family val="2"/>
      </rPr>
      <t>刘利萍</t>
    </r>
  </si>
  <si>
    <r>
      <rPr>
        <sz val="10"/>
        <rFont val="Arial"/>
        <family val="2"/>
      </rPr>
      <t>宁波兰洋水产食品有限公司</t>
    </r>
  </si>
  <si>
    <r>
      <rPr>
        <sz val="10"/>
        <rFont val="Arial"/>
        <family val="2"/>
      </rPr>
      <t>汪财生</t>
    </r>
  </si>
  <si>
    <r>
      <rPr>
        <sz val="10"/>
        <rFont val="Arial"/>
        <family val="2"/>
      </rPr>
      <t>象山仙岛果蔬专业合作社</t>
    </r>
  </si>
  <si>
    <r>
      <rPr>
        <sz val="10"/>
        <rFont val="Arial"/>
        <family val="2"/>
      </rPr>
      <t>余姚市三七市镇农业服务总公司</t>
    </r>
  </si>
  <si>
    <r>
      <rPr>
        <sz val="10"/>
        <rFont val="Arial"/>
        <family val="2"/>
      </rPr>
      <t>余姚市林业特产技术推广总站</t>
    </r>
  </si>
  <si>
    <r>
      <rPr>
        <sz val="10"/>
        <rFont val="Arial"/>
        <family val="2"/>
      </rPr>
      <t>大洋</t>
    </r>
    <r>
      <rPr>
        <sz val="10"/>
        <rFont val="Times New Roman"/>
        <family val="1"/>
      </rPr>
      <t>26</t>
    </r>
    <r>
      <rPr>
        <sz val="10"/>
        <rFont val="Arial"/>
        <family val="2"/>
      </rPr>
      <t>航次深远海寡营养细菌船载高通量富集分离技术构建</t>
    </r>
  </si>
  <si>
    <t>学年</t>
  </si>
  <si>
    <t>12</t>
  </si>
  <si>
    <t>13</t>
  </si>
  <si>
    <t>11</t>
  </si>
  <si>
    <t>14</t>
  </si>
  <si>
    <t>宁波市科技局软科学项目</t>
  </si>
  <si>
    <r>
      <rPr>
        <sz val="10"/>
        <rFont val="宋体"/>
        <family val="0"/>
      </rPr>
      <t>软包装杏鲍菇加工技术研究与产业化示范</t>
    </r>
    <r>
      <rPr>
        <sz val="10"/>
        <rFont val="Times New Roman"/>
        <family val="1"/>
      </rPr>
      <t xml:space="preserve"> </t>
    </r>
  </si>
  <si>
    <t>杨华</t>
  </si>
  <si>
    <r>
      <rPr>
        <sz val="10"/>
        <rFont val="宋体"/>
        <family val="0"/>
      </rPr>
      <t>宁波秀可食品有限公司</t>
    </r>
    <r>
      <rPr>
        <sz val="10"/>
        <rFont val="Times New Roman"/>
        <family val="1"/>
      </rPr>
      <t xml:space="preserve"> </t>
    </r>
  </si>
  <si>
    <t>几种玛咖酒的研制</t>
  </si>
  <si>
    <t>陈秋平</t>
  </si>
  <si>
    <t>宁波藏云玛卡生物科技有限公司</t>
  </si>
  <si>
    <t>宁波天润生物药业有限公司</t>
  </si>
  <si>
    <t>泥蚶血红蛋白抗菌免疫功能及基因多态性研究</t>
  </si>
  <si>
    <t>31001097</t>
  </si>
  <si>
    <t>包永波</t>
  </si>
  <si>
    <t>沙昊雷</t>
  </si>
  <si>
    <t>2015-01-01</t>
  </si>
  <si>
    <t>2015-06-05</t>
  </si>
  <si>
    <t>2015-11-18</t>
  </si>
  <si>
    <t>生物旋转滤床高效脱硫脱硝机理研究2</t>
  </si>
  <si>
    <t>海洋微藻饵料规模化培养技术规范</t>
  </si>
  <si>
    <t>何琳</t>
  </si>
  <si>
    <t>宁波市地方标准“海水池塘虾贝综合养殖技术规范”</t>
  </si>
  <si>
    <t>董迎辉</t>
  </si>
  <si>
    <t>浙江省主要饮用水源地浮游动物鉴定（2015-2016年）</t>
  </si>
  <si>
    <t>李共国</t>
  </si>
  <si>
    <t>宁波市2011-2014年大气污染防治绩效评估</t>
  </si>
  <si>
    <t>黄平沙</t>
  </si>
  <si>
    <t xml:space="preserve">杭州市萧山区人民政府南阳街道办事处 </t>
  </si>
  <si>
    <t>宁波市质量监督局</t>
  </si>
  <si>
    <t>浙江省环境监测中心</t>
  </si>
  <si>
    <t>宁波市环境保护科学研究设计院</t>
  </si>
  <si>
    <r>
      <t>10</t>
    </r>
    <r>
      <rPr>
        <b/>
        <sz val="14"/>
        <rFont val="宋体"/>
        <family val="0"/>
      </rPr>
      <t>年国家级项目</t>
    </r>
  </si>
  <si>
    <t>2010GA701009</t>
  </si>
  <si>
    <t>2010-12-01</t>
  </si>
  <si>
    <t>国家基金委员会</t>
  </si>
  <si>
    <t>2010-08-26</t>
  </si>
  <si>
    <t>2010-06-27</t>
  </si>
  <si>
    <t>2010C22019</t>
  </si>
  <si>
    <t>2010-06-11</t>
  </si>
  <si>
    <t>2009BADB7B02</t>
  </si>
  <si>
    <t>中国水产科学研究院</t>
  </si>
  <si>
    <t>2010-04-02</t>
  </si>
  <si>
    <t>2010C32066</t>
  </si>
  <si>
    <t>2010-09-09</t>
  </si>
  <si>
    <t>2010C32025</t>
  </si>
  <si>
    <t>Y3100087</t>
  </si>
  <si>
    <t>2010-09-01</t>
  </si>
  <si>
    <t>2010D70082</t>
  </si>
  <si>
    <t>浙江省科学技术厅</t>
  </si>
  <si>
    <t>2010-07-07</t>
  </si>
  <si>
    <t>浙科发农[2010]108号 -16</t>
  </si>
  <si>
    <t>2010-06-02</t>
  </si>
  <si>
    <t>2010-06-01</t>
  </si>
  <si>
    <t>Y3090007</t>
  </si>
  <si>
    <t>2010-04-21</t>
  </si>
  <si>
    <t>2010-03-15</t>
  </si>
  <si>
    <t>2010C10011</t>
  </si>
  <si>
    <t>2010-12-02</t>
  </si>
  <si>
    <t>2010A80002</t>
  </si>
  <si>
    <t>2010-11-18</t>
  </si>
  <si>
    <t>2010C91049</t>
  </si>
  <si>
    <t>2010-10-25</t>
  </si>
  <si>
    <t>2010-10-06</t>
  </si>
  <si>
    <t>2010C91035</t>
  </si>
  <si>
    <t>2010-09-30</t>
  </si>
  <si>
    <t>2010-07-01</t>
  </si>
  <si>
    <t>2010C10031</t>
  </si>
  <si>
    <t>2010-05-01</t>
  </si>
  <si>
    <t>2010-04-13</t>
  </si>
  <si>
    <t>2010-01-19</t>
  </si>
  <si>
    <t>2010A10060</t>
  </si>
  <si>
    <t>2010C10046</t>
  </si>
  <si>
    <t>Y201009978</t>
  </si>
  <si>
    <t>2010-11-09</t>
  </si>
  <si>
    <t>2010D10017</t>
  </si>
  <si>
    <t>2010-10-10</t>
  </si>
  <si>
    <t>2010C91023</t>
  </si>
  <si>
    <t>2010-09-28</t>
  </si>
  <si>
    <t>2010C91011</t>
  </si>
  <si>
    <t>2010-08-18</t>
  </si>
  <si>
    <t>ZD2009013</t>
  </si>
  <si>
    <t>2010-07-09</t>
  </si>
  <si>
    <t>2010C91018</t>
  </si>
  <si>
    <t>2010A610087</t>
  </si>
  <si>
    <t>2010C50001</t>
  </si>
  <si>
    <t>2010A33003</t>
  </si>
  <si>
    <t>2010-06-23</t>
  </si>
  <si>
    <t>2010C80058</t>
  </si>
  <si>
    <t>2010-06-15</t>
  </si>
  <si>
    <t>2010A610008</t>
  </si>
  <si>
    <t>2010-06-10</t>
  </si>
  <si>
    <t>2010C92021</t>
  </si>
  <si>
    <t>2010-06-08</t>
  </si>
  <si>
    <t>2010C80061</t>
  </si>
  <si>
    <t>2010-05-31</t>
  </si>
  <si>
    <t>2010C80060</t>
  </si>
  <si>
    <t>2010-05-23</t>
  </si>
  <si>
    <t>2010C80055</t>
  </si>
  <si>
    <t>2010C80054</t>
  </si>
  <si>
    <t>2010C80057</t>
  </si>
  <si>
    <t>2010C80059</t>
  </si>
  <si>
    <t>Y200907155</t>
  </si>
  <si>
    <t>2010-02-12</t>
  </si>
  <si>
    <t>2010A610093</t>
  </si>
  <si>
    <t>2010-01-31</t>
  </si>
  <si>
    <t>2010A610002</t>
  </si>
  <si>
    <t>2010-01-17</t>
  </si>
  <si>
    <t>2010A610012</t>
  </si>
  <si>
    <t>2010-01-13</t>
  </si>
  <si>
    <t>2010C80056</t>
  </si>
  <si>
    <t>2010-01-01</t>
  </si>
  <si>
    <t>杨性民</t>
  </si>
  <si>
    <t>杨季芳</t>
  </si>
  <si>
    <t>Y201017676</t>
  </si>
  <si>
    <t>浙江省教育厅重点项目</t>
  </si>
  <si>
    <t>宁波市科技局重点实验室项目</t>
  </si>
  <si>
    <t>市教科规划一般项目</t>
  </si>
  <si>
    <t>浙江主要经济贝类种质资源分析、标准化保存与共享研究</t>
  </si>
  <si>
    <t>董迎辉</t>
  </si>
  <si>
    <t>宁波市“十二五”期间果蔬贮运与加工技术路线图研究</t>
  </si>
  <si>
    <t>蝇菌结合防治松材线虫病技术研究</t>
  </si>
  <si>
    <t>王国良</t>
  </si>
  <si>
    <t>甬江流域水环境与浮游生物群落关系的研究</t>
  </si>
  <si>
    <t>黄平沙</t>
  </si>
  <si>
    <t>浙江省城市化进程中社区体育公共服务体系建设现状与对策研究</t>
  </si>
  <si>
    <t>曹少谦</t>
  </si>
  <si>
    <t>瘤胃微生物在发酵植物蛋白制备中的应用研究</t>
  </si>
  <si>
    <t>李彩燕</t>
  </si>
  <si>
    <t>葡萄优质高效栽培关键技术研究与应用示范</t>
  </si>
  <si>
    <t>吴月燕</t>
  </si>
  <si>
    <t>泥蚶重要性状的基因解析和分子设计育种研究</t>
  </si>
  <si>
    <t>在甬高校产学研活动赞助费</t>
  </si>
  <si>
    <t>杨华</t>
  </si>
  <si>
    <t>锯缘青蟹大棚越冬健康养殖与疾病防控技术研究与应用示范</t>
  </si>
  <si>
    <t>毛芝娟</t>
  </si>
  <si>
    <t>糖水桔子罐头桔囊去毛及汤温控制关键技术应用及示范</t>
  </si>
  <si>
    <t>鱼类细菌性疾病快速检测免疫胶体金试纸条的研制</t>
  </si>
  <si>
    <t>吕娜</t>
  </si>
  <si>
    <t>生物脱腥技术在主要海洋经济鱼类精加工中的前期研究</t>
  </si>
  <si>
    <t>泥蚶血红蛋白分子解析及抗菌功能研究</t>
  </si>
  <si>
    <t>利用沼肥种植海岛优质哈密瓜的安全栽培技术与推广</t>
  </si>
  <si>
    <t>汪财生</t>
  </si>
  <si>
    <t>水产植物蛋白饲料除抗技术开发及产业化示范</t>
  </si>
  <si>
    <t>朱秋华</t>
  </si>
  <si>
    <t>中华鳖三段式生态养殖技术集成与示范</t>
  </si>
  <si>
    <t>钱国英</t>
  </si>
  <si>
    <t>杨梅非冷链贮运保鲜技术集成及其产业化示范</t>
  </si>
  <si>
    <t>李共国</t>
  </si>
  <si>
    <t>《宁波市渔业安全十二五规划》编制</t>
  </si>
  <si>
    <t>王佩儿</t>
  </si>
  <si>
    <t>基于数据挖掘的城市污水处理厂自动控制研究</t>
  </si>
  <si>
    <t>杨国靖</t>
  </si>
  <si>
    <t>宁波北部滨海湿地典型区块生态损害补偿关键技术研究</t>
  </si>
  <si>
    <t>宁波市食品加工产学研技术创新联盟</t>
  </si>
  <si>
    <t>贝类养殖良种培育科技服务团队</t>
  </si>
  <si>
    <t>林志华</t>
  </si>
  <si>
    <t>梭子蟹、青蟹绿色高效配合饲料关键技术集成转化及产业化示范</t>
  </si>
  <si>
    <t>长街缢蛏种质资源的遗传基础研究</t>
  </si>
  <si>
    <t>浙东沿海观赏植物多样性的构建与生态应用推广</t>
  </si>
  <si>
    <t>优良品种“苏太猪”引种及生态发酵床养殖模式示范</t>
  </si>
  <si>
    <t>陈忠法</t>
  </si>
  <si>
    <t>基于半同胞家系青蛤高密度遗传图谱构建及重要性状的QTL分析</t>
  </si>
  <si>
    <t>新型食品杀菌技术及应用科技服务团队</t>
  </si>
  <si>
    <t>戚向阳</t>
  </si>
  <si>
    <t>园林树木育苗和栽培养护科技服务团队</t>
  </si>
  <si>
    <t>尹尚军</t>
  </si>
  <si>
    <t>杨梅气调贮藏（CA）与运输保鲜关键技术研究及产业化应用</t>
  </si>
  <si>
    <t>特色腌渍食品科技服务团队</t>
  </si>
  <si>
    <t>水产养殖科技服务团队</t>
  </si>
  <si>
    <t>园艺植物栽培与品种改良科技服务团队</t>
  </si>
  <si>
    <t>山野薇菜精加工技术研究</t>
  </si>
  <si>
    <t>紫番薯双季高产栽培技术示范与推广</t>
  </si>
  <si>
    <t>与行业结合的免疫学实验项目构建与教学方法改革</t>
  </si>
  <si>
    <t>陈永富</t>
  </si>
  <si>
    <t>浙江象山港案例分析</t>
  </si>
  <si>
    <t>果树设施栽培科技服务团队</t>
  </si>
  <si>
    <t>王忠华</t>
  </si>
  <si>
    <t>生物碳钠米颗粒固定床处理涤纶废水技术研究</t>
  </si>
  <si>
    <t>王志江</t>
  </si>
  <si>
    <t>载菌磁性多孔碳基小球的构建及其处理皮革废水的效果与机理研究</t>
  </si>
  <si>
    <t>滕丽华</t>
  </si>
  <si>
    <t>海洋经济发展规划编制</t>
  </si>
  <si>
    <t>泥蚶血红蛋白分子解析及其抗菌免疫相关研究</t>
  </si>
  <si>
    <t>植物性食品中亚酰胺类杀真菌剂残留的快速色谱分析研究</t>
  </si>
  <si>
    <t>海水养殖动物病害防治科技服务团队</t>
  </si>
  <si>
    <r>
      <t>10</t>
    </r>
    <r>
      <rPr>
        <b/>
        <sz val="14"/>
        <rFont val="宋体"/>
        <family val="0"/>
      </rPr>
      <t>年省部级项目</t>
    </r>
  </si>
  <si>
    <r>
      <t>10</t>
    </r>
    <r>
      <rPr>
        <b/>
        <sz val="14"/>
        <rFont val="宋体"/>
        <family val="0"/>
      </rPr>
      <t>年市厅级项目</t>
    </r>
  </si>
  <si>
    <r>
      <rPr>
        <sz val="10"/>
        <rFont val="宋体"/>
        <family val="0"/>
      </rPr>
      <t>特色蔬菜（榨菜</t>
    </r>
    <r>
      <rPr>
        <sz val="10"/>
        <rFont val="Arial"/>
        <family val="2"/>
      </rPr>
      <t>/</t>
    </r>
    <r>
      <rPr>
        <sz val="10"/>
        <rFont val="宋体"/>
        <family val="0"/>
      </rPr>
      <t>雪菜）产业发展集成创新与示范</t>
    </r>
  </si>
  <si>
    <t>国家财政部</t>
  </si>
  <si>
    <r>
      <rPr>
        <sz val="10"/>
        <rFont val="宋体"/>
        <family val="0"/>
      </rPr>
      <t>宁波北部滨海湿地典型区块生态损害补偿关键技术研究</t>
    </r>
    <r>
      <rPr>
        <sz val="10"/>
        <rFont val="Arial"/>
        <family val="2"/>
      </rPr>
      <t>-</t>
    </r>
    <r>
      <rPr>
        <sz val="10"/>
        <rFont val="宋体"/>
        <family val="0"/>
      </rPr>
      <t>科技厅</t>
    </r>
  </si>
  <si>
    <r>
      <rPr>
        <sz val="10"/>
        <rFont val="宋体"/>
        <family val="0"/>
      </rPr>
      <t>长三角地区（宁波）地下水系统中新型污染物监测</t>
    </r>
    <r>
      <rPr>
        <sz val="10"/>
        <rFont val="Times New Roman"/>
        <family val="1"/>
      </rPr>
      <t xml:space="preserve"> </t>
    </r>
  </si>
  <si>
    <t>杨国靖</t>
  </si>
  <si>
    <t>北京市农林科学院农业综合发展研究所</t>
  </si>
  <si>
    <t>环境水样和土样中有机物的检测服务</t>
  </si>
  <si>
    <t>宁波清天地环保工程有限公司</t>
  </si>
  <si>
    <t>国家农业部</t>
  </si>
  <si>
    <t>2016.08.25</t>
  </si>
  <si>
    <t>薛清刚</t>
  </si>
  <si>
    <t>2016C02055-9</t>
  </si>
  <si>
    <t>2016.01.01</t>
  </si>
  <si>
    <t>进行</t>
  </si>
  <si>
    <t>2016.07.29</t>
  </si>
  <si>
    <t>2016C02058</t>
  </si>
  <si>
    <t>2016.06.20</t>
  </si>
  <si>
    <t>2016.12.06</t>
  </si>
  <si>
    <t>浙八味优质高效新品种选育研究</t>
  </si>
  <si>
    <t>2016.09.15</t>
  </si>
  <si>
    <t>浙江省公益性技术应用研究计划项目</t>
  </si>
  <si>
    <t>2017C32023</t>
  </si>
  <si>
    <t>唐力</t>
  </si>
  <si>
    <t>2016C33037</t>
  </si>
  <si>
    <t>2016.01.27</t>
  </si>
  <si>
    <t>2016C32069</t>
  </si>
  <si>
    <t>2016.05.25</t>
  </si>
  <si>
    <t>2016C32068</t>
  </si>
  <si>
    <t>2016.05.23</t>
  </si>
  <si>
    <t>2016C32021</t>
  </si>
  <si>
    <t>2016C33090</t>
  </si>
  <si>
    <t>2016.04.16</t>
  </si>
  <si>
    <t>2017C32053</t>
  </si>
  <si>
    <t>中蜂生态养殖技术推广应用与示范</t>
  </si>
  <si>
    <t>2016.08.24</t>
  </si>
  <si>
    <t>红阳猕猴桃产业若干关键技术研究与示范</t>
  </si>
  <si>
    <t>2016.09.01</t>
  </si>
  <si>
    <t>2016A610229</t>
  </si>
  <si>
    <t>2016A610230</t>
  </si>
  <si>
    <t>易腐水果中3种常见真菌毒素检测及紫外降解机制研究</t>
  </si>
  <si>
    <t>2016A610231</t>
  </si>
  <si>
    <t>2016A610232</t>
  </si>
  <si>
    <t>2016C70002</t>
  </si>
  <si>
    <t>宁波市财政局</t>
  </si>
  <si>
    <t>2016D10017</t>
  </si>
  <si>
    <t>村会结对（红心火龙果优质高产栽培关键技术示范 ）</t>
  </si>
  <si>
    <t>X201602-3</t>
  </si>
  <si>
    <t>2016C11009</t>
  </si>
  <si>
    <t>LY16C190004</t>
  </si>
  <si>
    <t>2015.11.05</t>
  </si>
  <si>
    <t>LY16C150002</t>
  </si>
  <si>
    <t>基于全雄单性罗氏沼虾的胚胎转录组研究</t>
  </si>
  <si>
    <t>LY16C190003</t>
  </si>
  <si>
    <t>东钱湖生态安全基线调查</t>
  </si>
  <si>
    <t>宁波城市噪声地图系统关键技术研究数据资料处理</t>
  </si>
  <si>
    <t>食用菌（香菇）贮运与加工技术开发</t>
  </si>
  <si>
    <t>宁波市鄞州区生活垃圾填埋场场区臭气控制应用示范</t>
  </si>
  <si>
    <r>
      <rPr>
        <sz val="10"/>
        <rFont val="宋体"/>
        <family val="0"/>
      </rPr>
      <t>浙江省主要饮用水源地浮游动物鉴定</t>
    </r>
    <r>
      <rPr>
        <sz val="10"/>
        <rFont val="Times New Roman"/>
        <family val="1"/>
      </rPr>
      <t>(2011-2012</t>
    </r>
    <r>
      <rPr>
        <sz val="10"/>
        <rFont val="宋体"/>
        <family val="0"/>
      </rPr>
      <t>年</t>
    </r>
    <r>
      <rPr>
        <sz val="10"/>
        <rFont val="Times New Roman"/>
        <family val="1"/>
      </rPr>
      <t>)</t>
    </r>
  </si>
  <si>
    <t>酱腌菜预制袋式组合包装机合作开发研究</t>
  </si>
  <si>
    <t>特色海藻开发植物空心胶囊关键技术研究与示范</t>
  </si>
  <si>
    <t>垃圾焚烧渗滤液处理工艺集成与优化应用研究</t>
  </si>
  <si>
    <r>
      <rPr>
        <sz val="10"/>
        <rFont val="宋体"/>
        <family val="0"/>
      </rPr>
      <t>浙江省主要饮用水源地浮游动物鉴定</t>
    </r>
    <r>
      <rPr>
        <sz val="10"/>
        <rFont val="Times New Roman"/>
        <family val="1"/>
      </rPr>
      <t>(2012-2013)</t>
    </r>
  </si>
  <si>
    <r>
      <rPr>
        <sz val="10"/>
        <rFont val="宋体"/>
        <family val="0"/>
      </rPr>
      <t>浙江省主要饮用水源地浮游动物鉴定（</t>
    </r>
    <r>
      <rPr>
        <sz val="10"/>
        <rFont val="Times New Roman"/>
        <family val="1"/>
      </rPr>
      <t>2013-2014</t>
    </r>
    <r>
      <rPr>
        <sz val="10"/>
        <rFont val="宋体"/>
        <family val="0"/>
      </rPr>
      <t>）</t>
    </r>
  </si>
  <si>
    <t>青壳蛋鸭滩涂标准化生态放养技术示范与推广</t>
  </si>
  <si>
    <t>基于新标下的电镀废水资源化综合利用处理系统开发与应用</t>
  </si>
  <si>
    <r>
      <t>γ-</t>
    </r>
    <r>
      <rPr>
        <sz val="10"/>
        <rFont val="宋体"/>
        <family val="0"/>
      </rPr>
      <t>干扰素释放试验检测结核病的研究及诊断试剂开发</t>
    </r>
  </si>
  <si>
    <t>肥达氏试验卡的研制</t>
  </si>
  <si>
    <r>
      <rPr>
        <sz val="10"/>
        <rFont val="宋体"/>
        <family val="0"/>
      </rPr>
      <t>狂犬病毒</t>
    </r>
    <r>
      <rPr>
        <sz val="10"/>
        <rFont val="Times New Roman"/>
        <family val="1"/>
      </rPr>
      <t>aG</t>
    </r>
    <r>
      <rPr>
        <sz val="10"/>
        <rFont val="宋体"/>
        <family val="0"/>
      </rPr>
      <t>株在</t>
    </r>
    <r>
      <rPr>
        <sz val="10"/>
        <rFont val="Times New Roman"/>
        <family val="1"/>
      </rPr>
      <t>Vero</t>
    </r>
    <r>
      <rPr>
        <sz val="10"/>
        <rFont val="宋体"/>
        <family val="0"/>
      </rPr>
      <t>细胞内增殖动态与疫苗纯化关系</t>
    </r>
  </si>
  <si>
    <t>垃圾填埋场生态灭蝇关键技术的研究与应用示范</t>
  </si>
  <si>
    <t>白喉、破伤风类毒素生产用培养基的研究</t>
  </si>
  <si>
    <t>“余慈地区蜜梨贮藏保鲜与物流技术应用示范”技术服务</t>
  </si>
  <si>
    <r>
      <rPr>
        <sz val="10"/>
        <rFont val="宋体"/>
        <family val="0"/>
      </rPr>
      <t>浙江省主要饮用水源地浮游动物鉴定（</t>
    </r>
    <r>
      <rPr>
        <sz val="10"/>
        <rFont val="Times New Roman"/>
        <family val="1"/>
      </rPr>
      <t>2014-2015</t>
    </r>
    <r>
      <rPr>
        <sz val="10"/>
        <rFont val="宋体"/>
        <family val="0"/>
      </rPr>
      <t>）</t>
    </r>
  </si>
  <si>
    <r>
      <rPr>
        <b/>
        <sz val="10"/>
        <rFont val="宋体"/>
        <family val="0"/>
      </rPr>
      <t>序号</t>
    </r>
  </si>
  <si>
    <r>
      <rPr>
        <b/>
        <sz val="10"/>
        <rFont val="宋体"/>
        <family val="0"/>
      </rPr>
      <t>项目名称</t>
    </r>
  </si>
  <si>
    <r>
      <rPr>
        <b/>
        <sz val="10"/>
        <rFont val="宋体"/>
        <family val="0"/>
      </rPr>
      <t>项目编号</t>
    </r>
  </si>
  <si>
    <r>
      <rPr>
        <b/>
        <sz val="10"/>
        <rFont val="宋体"/>
        <family val="0"/>
      </rPr>
      <t>负责人</t>
    </r>
  </si>
  <si>
    <r>
      <rPr>
        <b/>
        <sz val="10"/>
        <rFont val="宋体"/>
        <family val="0"/>
      </rPr>
      <t>项目分类</t>
    </r>
  </si>
  <si>
    <r>
      <rPr>
        <b/>
        <sz val="10"/>
        <rFont val="宋体"/>
        <family val="0"/>
      </rPr>
      <t>项目来源</t>
    </r>
  </si>
  <si>
    <r>
      <rPr>
        <b/>
        <sz val="10"/>
        <rFont val="宋体"/>
        <family val="0"/>
      </rPr>
      <t>立项日期</t>
    </r>
  </si>
  <si>
    <r>
      <rPr>
        <b/>
        <sz val="10"/>
        <rFont val="宋体"/>
        <family val="0"/>
      </rPr>
      <t>结题日期</t>
    </r>
  </si>
  <si>
    <r>
      <rPr>
        <b/>
        <sz val="10"/>
        <rFont val="宋体"/>
        <family val="0"/>
      </rPr>
      <t>总经费（万元）</t>
    </r>
  </si>
  <si>
    <r>
      <rPr>
        <b/>
        <sz val="10"/>
        <rFont val="宋体"/>
        <family val="0"/>
      </rPr>
      <t>资助经费（万元）</t>
    </r>
  </si>
  <si>
    <r>
      <rPr>
        <b/>
        <sz val="10"/>
        <rFont val="宋体"/>
        <family val="0"/>
      </rPr>
      <t>是否第一单位</t>
    </r>
  </si>
  <si>
    <t>池塘养殖技术岗位专家</t>
  </si>
  <si>
    <t>CARS-48</t>
  </si>
  <si>
    <t>2016.01.01</t>
  </si>
  <si>
    <t>第一单位</t>
  </si>
  <si>
    <t>基于过氧化物酶活性和衍生多肽的泥蚶血红蛋白抗菌机制研究</t>
  </si>
  <si>
    <t>牡蛎胞外超氧化物歧化酶在抵御环境胁迫中的功能及作用机理研究</t>
  </si>
  <si>
    <t>杨梅果实原花青素合成及其转录调控机制研究</t>
  </si>
  <si>
    <t>缢蛏高产、抗逆新品种培育</t>
  </si>
  <si>
    <t>浙江省科技厅重大专项</t>
  </si>
  <si>
    <t>罗氏沼虾全雄苗种培育</t>
  </si>
  <si>
    <t>2016C02055-2-6</t>
  </si>
  <si>
    <t>持久性全氟化合物在浙江典型区域土壤中的污染特征与环境影响评估</t>
  </si>
  <si>
    <t>人工授精技术在中华鳖安全高效生产中的开发和应用</t>
  </si>
  <si>
    <t>主要海洋经济鱼类液氮低温冻结技术研究</t>
  </si>
  <si>
    <t>浙贝母无硫加工关键技术研究与示范</t>
  </si>
  <si>
    <t>渔山列岛海洋生态群落评价及资源恢复关键技术研究</t>
  </si>
  <si>
    <r>
      <rPr>
        <sz val="10"/>
        <rFont val="宋体"/>
        <family val="0"/>
      </rPr>
      <t>文蛤类胡萝卜素富集基因</t>
    </r>
    <r>
      <rPr>
        <sz val="10"/>
        <rFont val="Times New Roman"/>
        <family val="1"/>
      </rPr>
      <t>SNP</t>
    </r>
    <r>
      <rPr>
        <sz val="10"/>
        <rFont val="宋体"/>
        <family val="0"/>
      </rPr>
      <t>多态性及其与红壳色性状的相关性分析</t>
    </r>
  </si>
  <si>
    <t>新型脲酶抑制剂调控尿素高效利用的分子机理及其动力学机制研究</t>
  </si>
  <si>
    <t>南美白对虾性别调控关键技术研究与应用</t>
  </si>
  <si>
    <t>2016C02055-5-6</t>
  </si>
  <si>
    <t>2016.12.23</t>
  </si>
  <si>
    <t>2016-12-23</t>
  </si>
  <si>
    <t>浙江主要经济贝类种质资源的标准化整理与共享服务</t>
  </si>
  <si>
    <t>2016.07.05</t>
  </si>
  <si>
    <r>
      <rPr>
        <sz val="10"/>
        <rFont val="宋体"/>
        <family val="0"/>
      </rPr>
      <t>青蟹呼肠孤病毒（</t>
    </r>
    <r>
      <rPr>
        <sz val="10"/>
        <rFont val="Times New Roman"/>
        <family val="1"/>
      </rPr>
      <t>SSRV</t>
    </r>
    <r>
      <rPr>
        <sz val="10"/>
        <rFont val="宋体"/>
        <family val="0"/>
      </rPr>
      <t>）病毒蛋白与宿主蛋白互作研究</t>
    </r>
  </si>
  <si>
    <r>
      <rPr>
        <sz val="10"/>
        <rFont val="宋体"/>
        <family val="0"/>
      </rPr>
      <t>宁波市科技局自然科学基金项目</t>
    </r>
  </si>
  <si>
    <t>2016.06.29</t>
  </si>
  <si>
    <r>
      <rPr>
        <sz val="10"/>
        <rFont val="宋体"/>
        <family val="0"/>
      </rPr>
      <t>缢蛏</t>
    </r>
    <r>
      <rPr>
        <sz val="10"/>
        <rFont val="Times New Roman"/>
        <family val="1"/>
      </rPr>
      <t>α-</t>
    </r>
    <r>
      <rPr>
        <sz val="10"/>
        <rFont val="宋体"/>
        <family val="0"/>
      </rPr>
      <t>淀粉酶基因克隆、时空表达及其与生长的相关性分析</t>
    </r>
  </si>
  <si>
    <t>宁波市科技局</t>
  </si>
  <si>
    <t>全氟化合物在典型土壤中的污染特征及其吸附行为研究</t>
  </si>
  <si>
    <r>
      <rPr>
        <sz val="10"/>
        <rFont val="宋体"/>
        <family val="0"/>
      </rPr>
      <t>文蛤</t>
    </r>
    <r>
      <rPr>
        <sz val="10"/>
        <rFont val="Times New Roman"/>
        <family val="1"/>
      </rPr>
      <t>“</t>
    </r>
    <r>
      <rPr>
        <sz val="10"/>
        <rFont val="宋体"/>
        <family val="0"/>
      </rPr>
      <t>万里红</t>
    </r>
    <r>
      <rPr>
        <sz val="10"/>
        <rFont val="Times New Roman"/>
        <family val="1"/>
      </rPr>
      <t>”</t>
    </r>
  </si>
  <si>
    <r>
      <rPr>
        <sz val="10"/>
        <rFont val="宋体"/>
        <family val="0"/>
      </rPr>
      <t>宁波市科技局一般项目</t>
    </r>
  </si>
  <si>
    <r>
      <rPr>
        <sz val="10"/>
        <rFont val="宋体"/>
        <family val="0"/>
      </rPr>
      <t>贝类</t>
    </r>
    <r>
      <rPr>
        <sz val="10"/>
        <rFont val="Times New Roman"/>
        <family val="1"/>
      </rPr>
      <t>bHLH</t>
    </r>
    <r>
      <rPr>
        <sz val="10"/>
        <rFont val="宋体"/>
        <family val="0"/>
      </rPr>
      <t>转录因子基因系统发生和功能研究</t>
    </r>
  </si>
  <si>
    <r>
      <rPr>
        <sz val="10"/>
        <rFont val="宋体"/>
        <family val="0"/>
      </rPr>
      <t>宁波市科技局国际合作项目</t>
    </r>
  </si>
  <si>
    <r>
      <rPr>
        <sz val="10"/>
        <rFont val="宋体"/>
        <family val="0"/>
      </rPr>
      <t>县、市、区科技局项目</t>
    </r>
  </si>
  <si>
    <t>蓝莓种质创新与贮藏加工及其产业化研究（参与）</t>
  </si>
  <si>
    <r>
      <rPr>
        <sz val="10"/>
        <rFont val="宋体"/>
        <family val="0"/>
      </rPr>
      <t>宁波市科技局农业攻关</t>
    </r>
  </si>
  <si>
    <t>2016.04.26</t>
  </si>
  <si>
    <t>纳米活性四氧化三铁催化空气高效氧化苯偶姻制备苯偶酰研究</t>
  </si>
  <si>
    <t>Y201636707</t>
  </si>
  <si>
    <t>张凯龙</t>
  </si>
  <si>
    <t>2016.10.01</t>
  </si>
  <si>
    <t>2016-10-01</t>
  </si>
  <si>
    <t>浙江万里学院农产品品质提升与安全控制特派员团队2016</t>
  </si>
  <si>
    <t>2016C80007</t>
  </si>
  <si>
    <t>2016.05.01</t>
  </si>
  <si>
    <t>2016-05-01</t>
  </si>
  <si>
    <t>浙江万里学院2016药用植物栽培与品种改良特派员团队</t>
  </si>
  <si>
    <t>2016.07.01</t>
  </si>
  <si>
    <t>2016-07-01</t>
  </si>
  <si>
    <t>全国渔业科技创新研讨会</t>
  </si>
  <si>
    <t>X201601-1</t>
  </si>
  <si>
    <t>2016.08.01</t>
  </si>
  <si>
    <t>2016-08-01</t>
  </si>
  <si>
    <t>2016年宁波市农业科技特派员团队项目</t>
  </si>
  <si>
    <t>市厅级</t>
  </si>
  <si>
    <t>2016.11.01</t>
  </si>
  <si>
    <t>2016-11-01</t>
  </si>
  <si>
    <t>工业特派员--刘利萍</t>
  </si>
  <si>
    <t>国家科技软科学一般项目</t>
  </si>
  <si>
    <t>2016.11.03</t>
  </si>
  <si>
    <t>2016-11-03</t>
  </si>
  <si>
    <t>浙江万里学院低值鱼类高值化利用技术特派员团队1</t>
  </si>
  <si>
    <t>2016.11.07</t>
  </si>
  <si>
    <t>2016-11-07</t>
  </si>
  <si>
    <t>“互联网+”背景下学院微信公众号服务模式创新研究</t>
  </si>
  <si>
    <t>Y201636699</t>
  </si>
  <si>
    <t>周华山</t>
  </si>
  <si>
    <t>2016.11.24</t>
  </si>
  <si>
    <t>2016-11-24</t>
  </si>
  <si>
    <t>东海经济鱼类液氮低温冻结技术产业化示范</t>
  </si>
  <si>
    <t>2016C10009</t>
  </si>
  <si>
    <t>2016.05.13</t>
  </si>
  <si>
    <t>2016-05-31</t>
  </si>
  <si>
    <t>浙江万里学院贝类良种培育及养殖特派员团队2016</t>
  </si>
  <si>
    <t>2016.05.31</t>
  </si>
  <si>
    <t>2016-06-22</t>
  </si>
  <si>
    <t>浙江万里学院中华鳖品质改良特派员团队2016</t>
  </si>
  <si>
    <t>2016.06.22</t>
  </si>
  <si>
    <t>2016-06-27</t>
  </si>
  <si>
    <t>浙江万里学院园林树木育苗和栽培特派员团队2016</t>
  </si>
  <si>
    <t>2016.06.27</t>
  </si>
  <si>
    <t>2016-06-28</t>
  </si>
  <si>
    <t>浙江万里学院果树栽培与品种改良特派员团队2016</t>
  </si>
  <si>
    <t>2016.06.28</t>
  </si>
  <si>
    <t>以专业社团服务“健康中国”推进高校“三下乡”活动开展</t>
  </si>
  <si>
    <t>201601-2-3</t>
  </si>
  <si>
    <t>2016-05-10</t>
  </si>
  <si>
    <t>杨梅避雨栽培关键技术研究及产业化应用示范</t>
  </si>
  <si>
    <t>2016C10002</t>
  </si>
  <si>
    <t>市局级</t>
  </si>
  <si>
    <t>2016.09.01</t>
  </si>
  <si>
    <t>2016-07-15</t>
  </si>
  <si>
    <t>海洋捕捞渔船渔获物绿色保鲜与冷链技术开发及应用示范</t>
  </si>
  <si>
    <t>NBITC-20163589G</t>
  </si>
  <si>
    <t>2016.07.15</t>
  </si>
  <si>
    <t>农业特派员</t>
  </si>
  <si>
    <t>文蛤类胡萝卜素代谢关键基因鉴定及其在壳色变异中的表达调控机制研究</t>
  </si>
  <si>
    <t>31772846</t>
  </si>
  <si>
    <t>国家自然科学基金一般项目</t>
  </si>
  <si>
    <t>以泥蚶为模型的滩涂贝类镉解毒功能研究</t>
  </si>
  <si>
    <t>31702317</t>
  </si>
  <si>
    <t>面向低碳城市污水处理的内聚物驱动后反硝化技术的实现及其应用</t>
  </si>
  <si>
    <t>2017C33023</t>
  </si>
  <si>
    <t>基于CRISPR/Cas介导的基因组编辑技术定向改良葡萄性状</t>
  </si>
  <si>
    <t>2017C34005</t>
  </si>
  <si>
    <t>中华鳖乌质性状诱导与体色调控技术研究</t>
  </si>
  <si>
    <t>碘处理提高中华鳖稚鳖成活率的技术研究</t>
  </si>
  <si>
    <t>2017-06-30</t>
  </si>
  <si>
    <t>宋伟</t>
  </si>
  <si>
    <t>2017-07-15</t>
  </si>
  <si>
    <t>2017-09-01</t>
  </si>
  <si>
    <r>
      <rPr>
        <b/>
        <sz val="10"/>
        <rFont val="宋体"/>
        <family val="0"/>
      </rPr>
      <t>序号</t>
    </r>
  </si>
  <si>
    <r>
      <rPr>
        <b/>
        <sz val="10"/>
        <rFont val="宋体"/>
        <family val="0"/>
      </rPr>
      <t>项目名称</t>
    </r>
  </si>
  <si>
    <r>
      <rPr>
        <b/>
        <sz val="10"/>
        <rFont val="宋体"/>
        <family val="0"/>
      </rPr>
      <t>项目编号</t>
    </r>
  </si>
  <si>
    <r>
      <rPr>
        <b/>
        <sz val="10"/>
        <rFont val="宋体"/>
        <family val="0"/>
      </rPr>
      <t>负责人</t>
    </r>
  </si>
  <si>
    <r>
      <rPr>
        <b/>
        <sz val="10"/>
        <rFont val="宋体"/>
        <family val="0"/>
      </rPr>
      <t>项目分类</t>
    </r>
  </si>
  <si>
    <r>
      <rPr>
        <b/>
        <sz val="10"/>
        <rFont val="宋体"/>
        <family val="0"/>
      </rPr>
      <t>项目来源</t>
    </r>
  </si>
  <si>
    <r>
      <rPr>
        <b/>
        <sz val="10"/>
        <rFont val="宋体"/>
        <family val="0"/>
      </rPr>
      <t>立项日期</t>
    </r>
  </si>
  <si>
    <r>
      <rPr>
        <b/>
        <sz val="10"/>
        <rFont val="宋体"/>
        <family val="0"/>
      </rPr>
      <t>总经费（万元）</t>
    </r>
  </si>
  <si>
    <r>
      <rPr>
        <b/>
        <sz val="10"/>
        <rFont val="宋体"/>
        <family val="0"/>
      </rPr>
      <t>资助经费（万元）</t>
    </r>
  </si>
  <si>
    <t>2017.08.17</t>
  </si>
  <si>
    <t>2017.08.17</t>
  </si>
  <si>
    <t>龟鳖动物背甲发育的比较蛋白质组学研究</t>
  </si>
  <si>
    <t>LY18C190001</t>
  </si>
  <si>
    <t>李彩燕</t>
  </si>
  <si>
    <t>浙江省自然科学基金一般项目</t>
  </si>
  <si>
    <t>浙江省自然科学基金委</t>
  </si>
  <si>
    <t>2017.11.16</t>
  </si>
  <si>
    <r>
      <t>基于细胞聚合物</t>
    </r>
    <r>
      <rPr>
        <sz val="10"/>
        <color indexed="8"/>
        <rFont val="Calibri"/>
        <family val="2"/>
      </rPr>
      <t>PHA</t>
    </r>
    <r>
      <rPr>
        <sz val="10"/>
        <color indexed="8"/>
        <rFont val="宋体"/>
        <family val="0"/>
      </rPr>
      <t>调控的污泥发酵产酸过程的影响行为与作用机制</t>
    </r>
  </si>
  <si>
    <t>LY18E080001</t>
  </si>
  <si>
    <t>杨国靖</t>
  </si>
  <si>
    <t>浙江省自然科学基金委</t>
  </si>
  <si>
    <r>
      <t>基于体外消化</t>
    </r>
    <r>
      <rPr>
        <sz val="10"/>
        <color indexed="8"/>
        <rFont val="Calibri"/>
        <family val="2"/>
      </rPr>
      <t>/Caco-2</t>
    </r>
    <r>
      <rPr>
        <sz val="10"/>
        <color indexed="8"/>
        <rFont val="宋体"/>
        <family val="0"/>
      </rPr>
      <t>细胞的油茶中多酚吸收转运机制研究</t>
    </r>
  </si>
  <si>
    <t>LQ18C200001</t>
  </si>
  <si>
    <t>陈秋平</t>
  </si>
  <si>
    <t>象山港电厂温排水污染监测评估及生态补偿关键技术研究</t>
  </si>
  <si>
    <t>LGF18C030001</t>
  </si>
  <si>
    <t>李平</t>
  </si>
  <si>
    <t>浙江省科技厅一般项目</t>
  </si>
  <si>
    <t>浙江省科技厅</t>
  </si>
  <si>
    <t>光质调控改良红心火龙果果实品质关键技术研究与应用示范</t>
  </si>
  <si>
    <t>LGN18C150002</t>
  </si>
  <si>
    <t>俞超</t>
  </si>
  <si>
    <t>浙江省科技厅一般项目</t>
  </si>
  <si>
    <t>大黄鱼假单胞菌性内脏白点病疫苗的研制与应用</t>
  </si>
  <si>
    <t>LGN18C190002</t>
  </si>
  <si>
    <t>毛芝娟</t>
  </si>
  <si>
    <t>鱼粉加工副产物制备鲜味肽及鱼鲜汁产品开发关键技术研究</t>
  </si>
  <si>
    <t>LGN18C200002</t>
  </si>
  <si>
    <t>戚向阳</t>
  </si>
  <si>
    <t>2017.11.16</t>
  </si>
  <si>
    <t>新型稀土有机骨架构筑的荧光探针传感器的设计合成及其在重金属离子检测中的应用</t>
  </si>
  <si>
    <t>LGN18H300001</t>
  </si>
  <si>
    <t>林建原</t>
  </si>
  <si>
    <r>
      <rPr>
        <sz val="10"/>
        <rFont val="宋体"/>
        <family val="0"/>
      </rPr>
      <t>蔡艳</t>
    </r>
  </si>
  <si>
    <t>2016.11.02</t>
  </si>
  <si>
    <r>
      <rPr>
        <sz val="10"/>
        <rFont val="宋体"/>
        <family val="0"/>
      </rPr>
      <t>群体感应对河豚共栖菌代谢产河豚毒素的调控机制研究</t>
    </r>
  </si>
  <si>
    <t>LY17C010001</t>
  </si>
  <si>
    <r>
      <rPr>
        <sz val="10"/>
        <rFont val="宋体"/>
        <family val="0"/>
      </rPr>
      <t>袁勇军</t>
    </r>
  </si>
  <si>
    <t>2016.11.02</t>
  </si>
  <si>
    <t>LY17C200001</t>
  </si>
  <si>
    <r>
      <rPr>
        <sz val="10"/>
        <rFont val="宋体"/>
        <family val="0"/>
      </rPr>
      <t>杨华</t>
    </r>
  </si>
  <si>
    <t>金线莲等名贵药材种苗繁育及高效栽培技术研究</t>
  </si>
  <si>
    <t>2017C02019</t>
  </si>
  <si>
    <t>王忠华</t>
  </si>
  <si>
    <t>浙江省科技厅重大专项</t>
  </si>
  <si>
    <t>2016.10.17</t>
  </si>
  <si>
    <t>2016.11.08</t>
  </si>
  <si>
    <t>2016.12.01</t>
  </si>
  <si>
    <t>浙江主要经济贝类种质资源的标准化整理与共享服务2017</t>
  </si>
  <si>
    <t>2017.01.01</t>
  </si>
  <si>
    <t>海水池塘养殖尾水多生物原位净化与调控关键技术研究及其装置开发</t>
  </si>
  <si>
    <t>2017C50010</t>
  </si>
  <si>
    <t>黄鱼加工副产物生产系列鱼汤产业化关键技术集成与示范</t>
  </si>
  <si>
    <t>2017C110010</t>
  </si>
  <si>
    <t>面向低碳城市污水处理的内聚物驱动后反硝化技术的应用</t>
  </si>
  <si>
    <t>2017C50026</t>
  </si>
  <si>
    <t>乌鳖黑色素提取工艺的优化及生物学性能研究</t>
  </si>
  <si>
    <t>Y201738596</t>
  </si>
  <si>
    <t>浙江万里学院新农村环境整治特派员团队2017</t>
  </si>
  <si>
    <t>2017C80018-9</t>
  </si>
  <si>
    <t>浙江万里学院低值鱼类高值化利用技术特派员团队2017</t>
  </si>
  <si>
    <t>2017C80018-8</t>
  </si>
  <si>
    <t>浙江万里学院青蟹健康养殖特派员团队2017</t>
  </si>
  <si>
    <t>2017C80018-6</t>
  </si>
  <si>
    <t>浙江万里学院中华鳖品质改良特派员团队2017</t>
  </si>
  <si>
    <t>2017C80018-5</t>
  </si>
  <si>
    <t>浙江万里学院贝类良种培育及养殖特派员团队2017</t>
  </si>
  <si>
    <t>2017C80018-4</t>
  </si>
  <si>
    <t>浙江万里学院园林树木育苗和栽培特派员团队2017</t>
  </si>
  <si>
    <t>2017C80018-3</t>
  </si>
  <si>
    <t>浙江万里学院药用植物栽培与品种改良特派员团队2017</t>
  </si>
  <si>
    <t>2017C80018-2</t>
  </si>
  <si>
    <t>浙江万里学院果树栽培与品种改良特派员团队2017</t>
  </si>
  <si>
    <t>2017C80018-1</t>
  </si>
  <si>
    <t>超高压处理影响养殖大黄鱼肌原纤维蛋白特性的机理研究</t>
  </si>
  <si>
    <t>海洋贝类重金属体外消化模型构建及其影响机制研究</t>
  </si>
  <si>
    <r>
      <rPr>
        <sz val="10"/>
        <rFont val="宋体"/>
        <family val="0"/>
      </rPr>
      <t>浙科发农</t>
    </r>
    <r>
      <rPr>
        <sz val="10"/>
        <rFont val="Times New Roman"/>
        <family val="1"/>
      </rPr>
      <t>[2016]</t>
    </r>
    <r>
      <rPr>
        <sz val="10"/>
        <rFont val="Times New Roman"/>
        <family val="1"/>
      </rPr>
      <t>145</t>
    </r>
    <r>
      <rPr>
        <sz val="10"/>
        <rFont val="宋体"/>
        <family val="0"/>
      </rPr>
      <t>号</t>
    </r>
    <r>
      <rPr>
        <sz val="10"/>
        <rFont val="Times New Roman"/>
        <family val="1"/>
      </rPr>
      <t>-272</t>
    </r>
  </si>
  <si>
    <r>
      <rPr>
        <sz val="10"/>
        <rFont val="宋体"/>
        <family val="0"/>
      </rPr>
      <t>浙科发农</t>
    </r>
    <r>
      <rPr>
        <sz val="10"/>
        <rFont val="Times New Roman"/>
        <family val="1"/>
      </rPr>
      <t>[2016]</t>
    </r>
    <r>
      <rPr>
        <sz val="10"/>
        <rFont val="Times New Roman"/>
        <family val="1"/>
      </rPr>
      <t>145</t>
    </r>
    <r>
      <rPr>
        <sz val="10"/>
        <rFont val="宋体"/>
        <family val="0"/>
      </rPr>
      <t>号</t>
    </r>
    <r>
      <rPr>
        <sz val="10"/>
        <rFont val="Times New Roman"/>
        <family val="1"/>
      </rPr>
      <t>-178</t>
    </r>
  </si>
  <si>
    <r>
      <rPr>
        <sz val="10"/>
        <rFont val="宋体"/>
        <family val="0"/>
      </rPr>
      <t>中华鳖刺鼠信号蛋白（</t>
    </r>
    <r>
      <rPr>
        <sz val="10"/>
        <rFont val="Times New Roman"/>
        <family val="1"/>
      </rPr>
      <t>ASP</t>
    </r>
    <r>
      <rPr>
        <sz val="10"/>
        <rFont val="宋体"/>
        <family val="0"/>
      </rPr>
      <t>）在乌质性状调控中的作用研究</t>
    </r>
  </si>
  <si>
    <t>中华鳖产业提升关键技术研究</t>
  </si>
  <si>
    <t>2017C110012</t>
  </si>
  <si>
    <t>林下珍稀名贵药材三叶青、金线莲新品种选育研究</t>
  </si>
  <si>
    <t>中华鳖性别控制技术的熟化与重要经济性状的调控机制研究</t>
  </si>
  <si>
    <t>2016C02055-4-1</t>
  </si>
  <si>
    <r>
      <rPr>
        <b/>
        <sz val="14"/>
        <rFont val="宋体"/>
        <family val="0"/>
      </rPr>
      <t>浙江省</t>
    </r>
    <r>
      <rPr>
        <b/>
        <sz val="14"/>
        <rFont val="Arial"/>
        <family val="2"/>
      </rPr>
      <t>“</t>
    </r>
    <r>
      <rPr>
        <b/>
        <sz val="14"/>
        <rFont val="宋体"/>
        <family val="0"/>
      </rPr>
      <t>生物工程</t>
    </r>
    <r>
      <rPr>
        <b/>
        <sz val="14"/>
        <rFont val="Arial"/>
        <family val="2"/>
      </rPr>
      <t>”</t>
    </r>
    <r>
      <rPr>
        <b/>
        <sz val="14"/>
        <rFont val="宋体"/>
        <family val="0"/>
      </rPr>
      <t>一流学科</t>
    </r>
    <r>
      <rPr>
        <b/>
        <sz val="14"/>
        <rFont val="Arial"/>
        <family val="2"/>
      </rPr>
      <t>2016</t>
    </r>
    <r>
      <rPr>
        <b/>
        <sz val="14"/>
        <rFont val="宋体"/>
        <family val="0"/>
      </rPr>
      <t>年部分新立项项目列表</t>
    </r>
  </si>
  <si>
    <r>
      <rPr>
        <b/>
        <sz val="14"/>
        <rFont val="宋体"/>
        <family val="0"/>
      </rPr>
      <t>浙江省“生物工程”一流学科</t>
    </r>
    <r>
      <rPr>
        <b/>
        <sz val="14"/>
        <rFont val="Arial"/>
        <family val="2"/>
      </rPr>
      <t>2017</t>
    </r>
    <r>
      <rPr>
        <b/>
        <sz val="14"/>
        <rFont val="宋体"/>
        <family val="0"/>
      </rPr>
      <t>年部分新立项项目列表</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</si>
</sst>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09]d\-mmm\-yy;@"/>
  </numFmts>
  <fonts count="54">
    <font>
      <sz val="10"/>
      <name val="Arial"/>
      <family val="2"/>
    </font>
    <font>
      <sz val="9"/>
      <name val="宋体"/>
      <family val="0"/>
    </font>
    <font>
      <b/>
      <sz val="10"/>
      <name val="Arial"/>
      <family val="2"/>
    </font>
    <font>
      <sz val="10"/>
      <name val="宋体"/>
      <family val="0"/>
    </font>
    <font>
      <b/>
      <sz val="10"/>
      <name val="宋体"/>
      <family val="0"/>
    </font>
    <font>
      <b/>
      <sz val="14"/>
      <name val="Arial"/>
      <family val="2"/>
    </font>
    <font>
      <b/>
      <sz val="14"/>
      <name val="宋体"/>
      <family val="0"/>
    </font>
    <font>
      <b/>
      <sz val="16"/>
      <name val="宋体"/>
      <family val="0"/>
    </font>
    <font>
      <b/>
      <sz val="16"/>
      <name val="Times New Roman"/>
      <family val="1"/>
    </font>
    <font>
      <b/>
      <sz val="10"/>
      <name val="Times New Roman"/>
      <family val="1"/>
    </font>
    <font>
      <sz val="10"/>
      <name val="Times New Roman"/>
      <family val="1"/>
    </font>
    <font>
      <sz val="10"/>
      <color indexed="8"/>
      <name val="Calibri"/>
      <family val="2"/>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0"/>
      <color indexed="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name val="Calibri"/>
      <family val="0"/>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69">
    <xf numFmtId="0" fontId="0" fillId="0" borderId="0" xfId="0" applyAlignment="1">
      <alignment/>
    </xf>
    <xf numFmtId="0" fontId="0" fillId="0" borderId="0" xfId="0" applyAlignment="1">
      <alignment horizontal="left"/>
    </xf>
    <xf numFmtId="0" fontId="2" fillId="0" borderId="10" xfId="0" applyFont="1" applyBorder="1" applyAlignment="1">
      <alignment horizontal="left" wrapText="1"/>
    </xf>
    <xf numFmtId="0" fontId="0" fillId="0" borderId="10" xfId="0" applyBorder="1" applyAlignment="1">
      <alignment horizontal="left" wrapText="1"/>
    </xf>
    <xf numFmtId="0" fontId="3" fillId="0" borderId="10" xfId="0" applyFont="1" applyBorder="1" applyAlignment="1">
      <alignment horizontal="left" wrapText="1"/>
    </xf>
    <xf numFmtId="0" fontId="4" fillId="0" borderId="10" xfId="0" applyFont="1" applyBorder="1" applyAlignment="1">
      <alignment horizontal="left" wrapText="1"/>
    </xf>
    <xf numFmtId="49" fontId="0" fillId="0" borderId="10" xfId="0" applyNumberFormat="1" applyBorder="1" applyAlignment="1">
      <alignment vertical="center" wrapText="1"/>
    </xf>
    <xf numFmtId="0" fontId="0" fillId="0" borderId="10" xfId="0" applyBorder="1" applyAlignment="1">
      <alignment/>
    </xf>
    <xf numFmtId="0" fontId="3" fillId="0" borderId="10" xfId="0" applyFont="1" applyBorder="1" applyAlignment="1">
      <alignment/>
    </xf>
    <xf numFmtId="0" fontId="9" fillId="0" borderId="10" xfId="0" applyFont="1" applyBorder="1" applyAlignment="1">
      <alignment horizontal="left" wrapText="1"/>
    </xf>
    <xf numFmtId="0" fontId="10" fillId="0" borderId="10" xfId="0" applyFont="1" applyBorder="1" applyAlignment="1">
      <alignment horizontal="left" wrapText="1"/>
    </xf>
    <xf numFmtId="0" fontId="10" fillId="0" borderId="0" xfId="0" applyFont="1" applyAlignment="1">
      <alignment/>
    </xf>
    <xf numFmtId="0" fontId="9" fillId="0" borderId="10" xfId="0" applyFont="1" applyBorder="1" applyAlignment="1">
      <alignment horizontal="center" wrapText="1"/>
    </xf>
    <xf numFmtId="0" fontId="10" fillId="0" borderId="10" xfId="0" applyFont="1" applyBorder="1" applyAlignment="1">
      <alignment horizontal="center" wrapText="1"/>
    </xf>
    <xf numFmtId="0" fontId="10" fillId="0" borderId="0" xfId="0" applyFont="1" applyAlignment="1">
      <alignment horizontal="center"/>
    </xf>
    <xf numFmtId="0" fontId="3" fillId="0" borderId="10" xfId="0" applyFont="1" applyBorder="1" applyAlignment="1">
      <alignment/>
    </xf>
    <xf numFmtId="14" fontId="10" fillId="0" borderId="10" xfId="0" applyNumberFormat="1" applyFont="1" applyBorder="1" applyAlignment="1">
      <alignment horizontal="center" wrapText="1"/>
    </xf>
    <xf numFmtId="0" fontId="3" fillId="0" borderId="10" xfId="0" applyFont="1" applyBorder="1" applyAlignment="1">
      <alignment horizontal="center" wrapText="1"/>
    </xf>
    <xf numFmtId="0" fontId="10"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14" fontId="0" fillId="0" borderId="10" xfId="0" applyNumberFormat="1" applyBorder="1" applyAlignment="1">
      <alignment horizontal="left" wrapText="1"/>
    </xf>
    <xf numFmtId="0" fontId="3" fillId="0" borderId="10" xfId="0" applyFont="1" applyBorder="1" applyAlignment="1">
      <alignment horizontal="left" wrapText="1"/>
    </xf>
    <xf numFmtId="0" fontId="3" fillId="0" borderId="10" xfId="0" applyFont="1" applyBorder="1" applyAlignment="1">
      <alignment horizontal="left"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0" xfId="0" applyFill="1" applyAlignment="1">
      <alignment vertical="center"/>
    </xf>
    <xf numFmtId="0" fontId="10" fillId="0" borderId="10" xfId="40" applyFont="1" applyFill="1" applyBorder="1" applyAlignment="1">
      <alignment horizontal="center" vertical="center" wrapText="1"/>
      <protection/>
    </xf>
    <xf numFmtId="0" fontId="10" fillId="0" borderId="10" xfId="0" applyFont="1" applyFill="1" applyBorder="1" applyAlignment="1">
      <alignment vertical="center" wrapText="1"/>
    </xf>
    <xf numFmtId="0" fontId="0" fillId="0" borderId="0" xfId="0" applyAlignment="1">
      <alignment horizontal="center" vertical="center"/>
    </xf>
    <xf numFmtId="14" fontId="10"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 fillId="33" borderId="10" xfId="0" applyFont="1" applyFill="1" applyBorder="1" applyAlignment="1">
      <alignment horizontal="left" vertical="center" wrapText="1"/>
    </xf>
    <xf numFmtId="0" fontId="3" fillId="0" borderId="10" xfId="0" applyFont="1" applyBorder="1" applyAlignment="1">
      <alignment horizontal="left" wrapText="1"/>
    </xf>
    <xf numFmtId="0" fontId="0" fillId="34" borderId="10" xfId="0" applyFill="1" applyBorder="1" applyAlignment="1">
      <alignment horizontal="left" wrapText="1"/>
    </xf>
    <xf numFmtId="0" fontId="10" fillId="34"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wrapText="1"/>
    </xf>
    <xf numFmtId="0" fontId="9" fillId="0" borderId="10" xfId="0" applyFont="1" applyFill="1" applyBorder="1" applyAlignment="1">
      <alignment horizontal="left" wrapText="1"/>
    </xf>
    <xf numFmtId="0" fontId="10" fillId="0" borderId="10" xfId="0" applyFont="1" applyFill="1" applyBorder="1" applyAlignment="1">
      <alignment horizontal="left" wrapText="1"/>
    </xf>
    <xf numFmtId="0" fontId="52" fillId="0" borderId="10" xfId="0" applyFont="1" applyFill="1" applyBorder="1" applyAlignment="1">
      <alignment horizontal="left" wrapText="1"/>
    </xf>
    <xf numFmtId="0" fontId="10" fillId="0" borderId="0" xfId="0" applyFont="1" applyFill="1" applyAlignment="1">
      <alignment/>
    </xf>
    <xf numFmtId="0" fontId="0" fillId="0" borderId="10" xfId="0" applyFill="1" applyBorder="1" applyAlignment="1">
      <alignment horizontal="left" wrapText="1"/>
    </xf>
    <xf numFmtId="0" fontId="3" fillId="0" borderId="10" xfId="0" applyFont="1" applyFill="1" applyBorder="1" applyAlignment="1">
      <alignment horizontal="left" wrapText="1"/>
    </xf>
    <xf numFmtId="0" fontId="53" fillId="0" borderId="10" xfId="0" applyFont="1" applyBorder="1" applyAlignment="1">
      <alignment horizontal="left" wrapText="1"/>
    </xf>
    <xf numFmtId="0" fontId="5"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Border="1" applyAlignment="1">
      <alignment horizontal="center" vertical="center" wrapText="1"/>
    </xf>
    <xf numFmtId="0" fontId="0" fillId="33" borderId="0" xfId="0" applyFill="1" applyAlignment="1">
      <alignment/>
    </xf>
    <xf numFmtId="0" fontId="0" fillId="0" borderId="0" xfId="0" applyAlignment="1">
      <alignment horizontal="center"/>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0" fillId="0" borderId="0" xfId="0" applyFont="1" applyAlignment="1">
      <alignment/>
    </xf>
    <xf numFmtId="0" fontId="3" fillId="33"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xf>
    <xf numFmtId="0" fontId="0" fillId="0" borderId="10" xfId="0" applyBorder="1" applyAlignment="1">
      <alignment horizontal="center"/>
    </xf>
    <xf numFmtId="0" fontId="8" fillId="0" borderId="11" xfId="0" applyFont="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国家"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18"/>
  <sheetViews>
    <sheetView zoomScalePageLayoutView="0" workbookViewId="0" topLeftCell="A1">
      <selection activeCell="M17" sqref="M17"/>
    </sheetView>
  </sheetViews>
  <sheetFormatPr defaultColWidth="9.140625" defaultRowHeight="12.75"/>
  <cols>
    <col min="1" max="1" width="7.421875" style="0" customWidth="1"/>
    <col min="7" max="7" width="10.7109375" style="0" customWidth="1"/>
  </cols>
  <sheetData>
    <row r="1" ht="15" customHeight="1"/>
    <row r="2" spans="1:8" ht="12.75">
      <c r="A2" s="7"/>
      <c r="B2" s="64" t="s">
        <v>98</v>
      </c>
      <c r="C2" s="65"/>
      <c r="D2" s="65"/>
      <c r="E2" s="65"/>
      <c r="F2" s="65"/>
      <c r="G2" s="64" t="s">
        <v>99</v>
      </c>
      <c r="H2" s="64" t="s">
        <v>97</v>
      </c>
    </row>
    <row r="3" spans="1:8" ht="12.75">
      <c r="A3" s="15" t="s">
        <v>194</v>
      </c>
      <c r="B3" s="8" t="s">
        <v>93</v>
      </c>
      <c r="C3" s="8" t="s">
        <v>94</v>
      </c>
      <c r="D3" s="8" t="s">
        <v>95</v>
      </c>
      <c r="E3" s="8" t="s">
        <v>96</v>
      </c>
      <c r="F3" s="8" t="s">
        <v>97</v>
      </c>
      <c r="G3" s="65"/>
      <c r="H3" s="65"/>
    </row>
    <row r="4" spans="1:8" ht="12.75">
      <c r="A4" s="6" t="s">
        <v>87</v>
      </c>
      <c r="B4" s="7">
        <v>5</v>
      </c>
      <c r="C4" s="7">
        <v>12</v>
      </c>
      <c r="D4" s="7">
        <v>18</v>
      </c>
      <c r="E4" s="7">
        <v>11</v>
      </c>
      <c r="F4" s="7">
        <f>B4+C4+D4+E4</f>
        <v>46</v>
      </c>
      <c r="G4" s="7">
        <v>11</v>
      </c>
      <c r="H4" s="7">
        <f>F4+G4</f>
        <v>57</v>
      </c>
    </row>
    <row r="5" spans="1:8" ht="12.75">
      <c r="A5" s="6" t="s">
        <v>88</v>
      </c>
      <c r="B5" s="7">
        <v>8</v>
      </c>
      <c r="C5" s="7">
        <v>21</v>
      </c>
      <c r="D5" s="7">
        <v>12</v>
      </c>
      <c r="E5" s="7">
        <v>7</v>
      </c>
      <c r="F5" s="7">
        <f>B5+C5+D5+E5</f>
        <v>48</v>
      </c>
      <c r="G5" s="7">
        <v>14</v>
      </c>
      <c r="H5" s="7">
        <f>F5+G5</f>
        <v>62</v>
      </c>
    </row>
    <row r="6" spans="1:8" ht="12.75">
      <c r="A6" s="6" t="s">
        <v>89</v>
      </c>
      <c r="B6" s="7">
        <v>2</v>
      </c>
      <c r="C6" s="7">
        <v>19</v>
      </c>
      <c r="D6" s="7">
        <v>24</v>
      </c>
      <c r="E6" s="7">
        <v>4</v>
      </c>
      <c r="F6" s="7">
        <f>B6+C6+D6+E6</f>
        <v>49</v>
      </c>
      <c r="G6" s="7">
        <v>10</v>
      </c>
      <c r="H6" s="7">
        <f>F6+G6</f>
        <v>59</v>
      </c>
    </row>
    <row r="7" spans="1:8" ht="12.75">
      <c r="A7" s="6" t="s">
        <v>90</v>
      </c>
      <c r="B7" s="7">
        <v>3</v>
      </c>
      <c r="C7" s="7">
        <v>13</v>
      </c>
      <c r="D7" s="7">
        <v>22</v>
      </c>
      <c r="E7" s="7">
        <v>7</v>
      </c>
      <c r="F7" s="7">
        <f>B7+C7+D7+E7</f>
        <v>45</v>
      </c>
      <c r="G7" s="7">
        <v>9</v>
      </c>
      <c r="H7" s="7">
        <f>F7+G7</f>
        <v>54</v>
      </c>
    </row>
    <row r="8" spans="1:8" ht="12.75">
      <c r="A8" s="6" t="s">
        <v>91</v>
      </c>
      <c r="B8" s="7">
        <f>SUM(B4:B7)</f>
        <v>18</v>
      </c>
      <c r="C8" s="7">
        <f aca="true" t="shared" si="0" ref="C8:H8">SUM(C4:C7)</f>
        <v>65</v>
      </c>
      <c r="D8" s="7">
        <f t="shared" si="0"/>
        <v>76</v>
      </c>
      <c r="E8" s="7">
        <f t="shared" si="0"/>
        <v>29</v>
      </c>
      <c r="F8" s="7">
        <f t="shared" si="0"/>
        <v>188</v>
      </c>
      <c r="G8" s="7">
        <f t="shared" si="0"/>
        <v>44</v>
      </c>
      <c r="H8" s="7">
        <f t="shared" si="0"/>
        <v>232</v>
      </c>
    </row>
    <row r="12" spans="1:8" ht="12.75">
      <c r="A12" s="7"/>
      <c r="B12" s="64" t="s">
        <v>98</v>
      </c>
      <c r="C12" s="65"/>
      <c r="D12" s="65"/>
      <c r="E12" s="65"/>
      <c r="F12" s="65"/>
      <c r="G12" s="64" t="s">
        <v>99</v>
      </c>
      <c r="H12" s="64" t="s">
        <v>97</v>
      </c>
    </row>
    <row r="13" spans="1:8" ht="12.75">
      <c r="A13" s="8" t="s">
        <v>92</v>
      </c>
      <c r="B13" s="8" t="s">
        <v>93</v>
      </c>
      <c r="C13" s="8" t="s">
        <v>94</v>
      </c>
      <c r="D13" s="8" t="s">
        <v>95</v>
      </c>
      <c r="E13" s="8" t="s">
        <v>96</v>
      </c>
      <c r="F13" s="8" t="s">
        <v>97</v>
      </c>
      <c r="G13" s="65"/>
      <c r="H13" s="65"/>
    </row>
    <row r="14" spans="1:8" ht="12.75">
      <c r="A14" s="6" t="s">
        <v>197</v>
      </c>
      <c r="B14" s="7">
        <v>7</v>
      </c>
      <c r="C14" s="7">
        <v>17</v>
      </c>
      <c r="D14" s="7">
        <v>17</v>
      </c>
      <c r="E14" s="7">
        <v>11</v>
      </c>
      <c r="F14" s="7"/>
      <c r="G14" s="7">
        <v>12</v>
      </c>
      <c r="H14" s="7"/>
    </row>
    <row r="15" spans="1:8" ht="12.75">
      <c r="A15" s="6" t="s">
        <v>195</v>
      </c>
      <c r="B15" s="7">
        <v>6</v>
      </c>
      <c r="C15" s="7">
        <v>16</v>
      </c>
      <c r="D15" s="7">
        <v>20</v>
      </c>
      <c r="E15" s="7">
        <v>6</v>
      </c>
      <c r="F15" s="7"/>
      <c r="G15" s="7">
        <v>12</v>
      </c>
      <c r="H15" s="7"/>
    </row>
    <row r="16" spans="1:8" ht="12.75">
      <c r="A16" s="6" t="s">
        <v>196</v>
      </c>
      <c r="B16" s="7">
        <v>8</v>
      </c>
      <c r="C16" s="7">
        <v>18</v>
      </c>
      <c r="D16" s="7">
        <v>18</v>
      </c>
      <c r="E16" s="7">
        <v>4</v>
      </c>
      <c r="F16" s="7"/>
      <c r="G16" s="7">
        <v>9</v>
      </c>
      <c r="H16" s="7"/>
    </row>
    <row r="17" spans="1:8" ht="12.75">
      <c r="A17" s="6" t="s">
        <v>198</v>
      </c>
      <c r="B17" s="7"/>
      <c r="C17" s="7"/>
      <c r="D17" s="7"/>
      <c r="E17" s="7"/>
      <c r="F17" s="7"/>
      <c r="G17" s="7"/>
      <c r="H17" s="7"/>
    </row>
    <row r="18" spans="1:8" ht="12.75">
      <c r="A18" s="6" t="s">
        <v>91</v>
      </c>
      <c r="B18" s="7"/>
      <c r="C18" s="7"/>
      <c r="D18" s="7"/>
      <c r="E18" s="7"/>
      <c r="F18" s="7"/>
      <c r="G18" s="7"/>
      <c r="H18" s="7"/>
    </row>
  </sheetData>
  <sheetProtection/>
  <mergeCells count="6">
    <mergeCell ref="B2:F2"/>
    <mergeCell ref="G2:G3"/>
    <mergeCell ref="H2:H3"/>
    <mergeCell ref="B12:F12"/>
    <mergeCell ref="G12:G13"/>
    <mergeCell ref="H12:H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49"/>
  <sheetViews>
    <sheetView zoomScalePageLayoutView="0" workbookViewId="0" topLeftCell="A19">
      <selection activeCell="F38" sqref="F38"/>
    </sheetView>
  </sheetViews>
  <sheetFormatPr defaultColWidth="9.140625" defaultRowHeight="12.75"/>
  <cols>
    <col min="1" max="1" width="3.8515625" style="14" customWidth="1"/>
    <col min="2" max="2" width="37.57421875" style="42" customWidth="1"/>
    <col min="3" max="3" width="7.7109375" style="14" customWidth="1"/>
    <col min="4" max="4" width="24.28125" style="11" customWidth="1"/>
    <col min="5" max="5" width="5.8515625" style="14" customWidth="1"/>
    <col min="6" max="6" width="10.00390625" style="14" customWidth="1"/>
  </cols>
  <sheetData>
    <row r="1" spans="1:6" ht="21">
      <c r="A1" s="66" t="s">
        <v>129</v>
      </c>
      <c r="B1" s="66"/>
      <c r="C1" s="66"/>
      <c r="D1" s="66"/>
      <c r="E1" s="66"/>
      <c r="F1" s="66"/>
    </row>
    <row r="2" spans="1:6" ht="25.5">
      <c r="A2" s="12" t="s">
        <v>130</v>
      </c>
      <c r="B2" s="39" t="s">
        <v>131</v>
      </c>
      <c r="C2" s="12" t="s">
        <v>132</v>
      </c>
      <c r="D2" s="9" t="s">
        <v>133</v>
      </c>
      <c r="E2" s="12" t="s">
        <v>134</v>
      </c>
      <c r="F2" s="12" t="s">
        <v>135</v>
      </c>
    </row>
    <row r="3" spans="1:6" ht="12.75">
      <c r="A3" s="13">
        <v>1</v>
      </c>
      <c r="B3" s="40" t="s">
        <v>136</v>
      </c>
      <c r="C3" s="13" t="s">
        <v>137</v>
      </c>
      <c r="D3" s="10" t="s">
        <v>138</v>
      </c>
      <c r="E3" s="13">
        <v>8</v>
      </c>
      <c r="F3" s="13" t="s">
        <v>128</v>
      </c>
    </row>
    <row r="4" spans="1:6" ht="12.75">
      <c r="A4" s="36">
        <v>2</v>
      </c>
      <c r="B4" s="38" t="s">
        <v>438</v>
      </c>
      <c r="C4" s="13" t="s">
        <v>139</v>
      </c>
      <c r="D4" s="10" t="s">
        <v>140</v>
      </c>
      <c r="E4" s="13">
        <v>20</v>
      </c>
      <c r="F4" s="13" t="s">
        <v>127</v>
      </c>
    </row>
    <row r="5" spans="1:6" ht="25.5">
      <c r="A5" s="13">
        <v>3</v>
      </c>
      <c r="B5" s="40" t="s">
        <v>141</v>
      </c>
      <c r="C5" s="13" t="s">
        <v>142</v>
      </c>
      <c r="D5" s="10" t="s">
        <v>143</v>
      </c>
      <c r="E5" s="13">
        <v>3.2</v>
      </c>
      <c r="F5" s="13" t="s">
        <v>126</v>
      </c>
    </row>
    <row r="6" spans="1:6" ht="25.5">
      <c r="A6" s="36">
        <v>4</v>
      </c>
      <c r="B6" s="40" t="s">
        <v>440</v>
      </c>
      <c r="C6" s="13" t="s">
        <v>144</v>
      </c>
      <c r="D6" s="10" t="s">
        <v>145</v>
      </c>
      <c r="E6" s="13">
        <v>3</v>
      </c>
      <c r="F6" s="13" t="s">
        <v>79</v>
      </c>
    </row>
    <row r="7" spans="1:6" ht="25.5">
      <c r="A7" s="36">
        <v>5</v>
      </c>
      <c r="B7" s="38" t="s">
        <v>441</v>
      </c>
      <c r="C7" s="13" t="s">
        <v>139</v>
      </c>
      <c r="D7" s="10" t="s">
        <v>146</v>
      </c>
      <c r="E7" s="13">
        <v>75</v>
      </c>
      <c r="F7" s="13" t="s">
        <v>78</v>
      </c>
    </row>
    <row r="8" spans="1:6" ht="38.25">
      <c r="A8" s="13">
        <v>6</v>
      </c>
      <c r="B8" s="40" t="s">
        <v>147</v>
      </c>
      <c r="C8" s="13" t="s">
        <v>148</v>
      </c>
      <c r="D8" s="10" t="s">
        <v>149</v>
      </c>
      <c r="E8" s="13">
        <v>29.93</v>
      </c>
      <c r="F8" s="13" t="s">
        <v>125</v>
      </c>
    </row>
    <row r="9" spans="1:6" ht="25.5">
      <c r="A9" s="36">
        <v>7</v>
      </c>
      <c r="B9" s="38" t="s">
        <v>439</v>
      </c>
      <c r="C9" s="13" t="s">
        <v>150</v>
      </c>
      <c r="D9" s="10" t="s">
        <v>151</v>
      </c>
      <c r="E9" s="13">
        <v>3</v>
      </c>
      <c r="F9" s="13" t="s">
        <v>124</v>
      </c>
    </row>
    <row r="10" spans="1:6" ht="12.75">
      <c r="A10" s="13">
        <v>8</v>
      </c>
      <c r="B10" s="40" t="s">
        <v>152</v>
      </c>
      <c r="C10" s="13" t="s">
        <v>137</v>
      </c>
      <c r="D10" s="10" t="s">
        <v>153</v>
      </c>
      <c r="E10" s="13">
        <v>2.4</v>
      </c>
      <c r="F10" s="13" t="s">
        <v>123</v>
      </c>
    </row>
    <row r="11" spans="1:6" ht="25.5">
      <c r="A11" s="13">
        <v>9</v>
      </c>
      <c r="B11" s="40" t="s">
        <v>154</v>
      </c>
      <c r="C11" s="13" t="s">
        <v>148</v>
      </c>
      <c r="D11" s="10" t="s">
        <v>149</v>
      </c>
      <c r="E11" s="13">
        <v>19.1</v>
      </c>
      <c r="F11" s="13" t="s">
        <v>122</v>
      </c>
    </row>
    <row r="12" spans="1:6" ht="12.75">
      <c r="A12" s="13">
        <v>10</v>
      </c>
      <c r="B12" s="40" t="s">
        <v>155</v>
      </c>
      <c r="C12" s="13" t="s">
        <v>137</v>
      </c>
      <c r="D12" s="10" t="s">
        <v>138</v>
      </c>
      <c r="E12" s="13">
        <v>120</v>
      </c>
      <c r="F12" s="13" t="s">
        <v>121</v>
      </c>
    </row>
    <row r="13" spans="1:6" ht="25.5">
      <c r="A13" s="13">
        <v>11</v>
      </c>
      <c r="B13" s="40" t="s">
        <v>156</v>
      </c>
      <c r="C13" s="13" t="s">
        <v>157</v>
      </c>
      <c r="D13" s="10" t="s">
        <v>158</v>
      </c>
      <c r="E13" s="13">
        <v>6</v>
      </c>
      <c r="F13" s="13" t="s">
        <v>120</v>
      </c>
    </row>
    <row r="14" spans="1:6" ht="25.5">
      <c r="A14" s="13">
        <v>12</v>
      </c>
      <c r="B14" s="40" t="s">
        <v>159</v>
      </c>
      <c r="C14" s="13" t="s">
        <v>160</v>
      </c>
      <c r="D14" s="10" t="s">
        <v>161</v>
      </c>
      <c r="E14" s="13">
        <v>5</v>
      </c>
      <c r="F14" s="13" t="s">
        <v>119</v>
      </c>
    </row>
    <row r="15" spans="1:6" ht="25.5">
      <c r="A15" s="36">
        <v>13</v>
      </c>
      <c r="B15" s="40" t="s">
        <v>162</v>
      </c>
      <c r="C15" s="13" t="s">
        <v>163</v>
      </c>
      <c r="D15" s="10" t="s">
        <v>164</v>
      </c>
      <c r="E15" s="13">
        <v>3.8</v>
      </c>
      <c r="F15" s="13" t="s">
        <v>118</v>
      </c>
    </row>
    <row r="16" spans="1:6" ht="25.5">
      <c r="A16" s="36">
        <v>14</v>
      </c>
      <c r="B16" s="40" t="s">
        <v>193</v>
      </c>
      <c r="C16" s="13" t="s">
        <v>148</v>
      </c>
      <c r="D16" s="10" t="s">
        <v>165</v>
      </c>
      <c r="E16" s="13">
        <v>20</v>
      </c>
      <c r="F16" s="13" t="s">
        <v>72</v>
      </c>
    </row>
    <row r="17" spans="1:6" ht="25.5">
      <c r="A17" s="36">
        <v>15</v>
      </c>
      <c r="B17" s="40" t="s">
        <v>444</v>
      </c>
      <c r="C17" s="13" t="s">
        <v>144</v>
      </c>
      <c r="D17" s="10" t="s">
        <v>145</v>
      </c>
      <c r="E17" s="13">
        <v>4</v>
      </c>
      <c r="F17" s="13" t="s">
        <v>117</v>
      </c>
    </row>
    <row r="18" spans="1:6" ht="24.75">
      <c r="A18" s="36">
        <v>16</v>
      </c>
      <c r="B18" s="38" t="s">
        <v>443</v>
      </c>
      <c r="C18" s="13" t="s">
        <v>166</v>
      </c>
      <c r="D18" s="10" t="s">
        <v>167</v>
      </c>
      <c r="E18" s="13">
        <v>1</v>
      </c>
      <c r="F18" s="13" t="s">
        <v>116</v>
      </c>
    </row>
    <row r="19" spans="1:6" ht="25.5">
      <c r="A19" s="13">
        <v>17</v>
      </c>
      <c r="B19" s="40" t="s">
        <v>168</v>
      </c>
      <c r="C19" s="13" t="s">
        <v>166</v>
      </c>
      <c r="D19" s="10" t="s">
        <v>169</v>
      </c>
      <c r="E19" s="13">
        <v>0.7</v>
      </c>
      <c r="F19" s="13" t="s">
        <v>115</v>
      </c>
    </row>
    <row r="20" spans="1:6" ht="25.5">
      <c r="A20" s="36">
        <v>18</v>
      </c>
      <c r="B20" s="38" t="s">
        <v>447</v>
      </c>
      <c r="C20" s="13" t="s">
        <v>166</v>
      </c>
      <c r="D20" s="10" t="s">
        <v>170</v>
      </c>
      <c r="E20" s="13">
        <v>100</v>
      </c>
      <c r="F20" s="13" t="s">
        <v>70</v>
      </c>
    </row>
    <row r="21" spans="1:6" ht="12.75">
      <c r="A21" s="36">
        <v>19</v>
      </c>
      <c r="B21" s="38" t="s">
        <v>449</v>
      </c>
      <c r="C21" s="13" t="s">
        <v>171</v>
      </c>
      <c r="D21" s="10" t="s">
        <v>172</v>
      </c>
      <c r="E21" s="13">
        <v>2</v>
      </c>
      <c r="F21" s="13" t="s">
        <v>114</v>
      </c>
    </row>
    <row r="22" spans="1:6" ht="25.5">
      <c r="A22" s="13">
        <v>20</v>
      </c>
      <c r="B22" s="40" t="s">
        <v>173</v>
      </c>
      <c r="C22" s="13" t="s">
        <v>157</v>
      </c>
      <c r="D22" s="10" t="s">
        <v>174</v>
      </c>
      <c r="E22" s="13">
        <v>7.5</v>
      </c>
      <c r="F22" s="13" t="s">
        <v>113</v>
      </c>
    </row>
    <row r="23" spans="1:6" ht="25.5">
      <c r="A23" s="36">
        <v>21</v>
      </c>
      <c r="B23" s="40" t="s">
        <v>450</v>
      </c>
      <c r="C23" s="13" t="s">
        <v>171</v>
      </c>
      <c r="D23" s="10" t="s">
        <v>175</v>
      </c>
      <c r="E23" s="13">
        <v>2</v>
      </c>
      <c r="F23" s="13" t="s">
        <v>112</v>
      </c>
    </row>
    <row r="24" spans="1:6" ht="12.75">
      <c r="A24" s="13">
        <v>22</v>
      </c>
      <c r="B24" s="40" t="s">
        <v>176</v>
      </c>
      <c r="C24" s="13" t="s">
        <v>142</v>
      </c>
      <c r="D24" s="10" t="s">
        <v>177</v>
      </c>
      <c r="E24" s="13">
        <v>9</v>
      </c>
      <c r="F24" s="13" t="s">
        <v>111</v>
      </c>
    </row>
    <row r="25" spans="1:6" ht="25.5">
      <c r="A25" s="13">
        <v>23</v>
      </c>
      <c r="B25" s="40" t="s">
        <v>178</v>
      </c>
      <c r="C25" s="13" t="s">
        <v>150</v>
      </c>
      <c r="D25" s="10" t="s">
        <v>138</v>
      </c>
      <c r="E25" s="13">
        <v>8</v>
      </c>
      <c r="F25" s="13" t="s">
        <v>111</v>
      </c>
    </row>
    <row r="26" spans="1:6" ht="25.5">
      <c r="A26" s="13">
        <v>24</v>
      </c>
      <c r="B26" s="40" t="s">
        <v>179</v>
      </c>
      <c r="C26" s="13" t="s">
        <v>137</v>
      </c>
      <c r="D26" s="10" t="s">
        <v>138</v>
      </c>
      <c r="E26" s="13">
        <v>60</v>
      </c>
      <c r="F26" s="13" t="s">
        <v>110</v>
      </c>
    </row>
    <row r="27" spans="1:6" ht="25.5">
      <c r="A27" s="36">
        <v>25</v>
      </c>
      <c r="B27" s="40" t="s">
        <v>445</v>
      </c>
      <c r="C27" s="13" t="s">
        <v>144</v>
      </c>
      <c r="D27" s="10" t="s">
        <v>145</v>
      </c>
      <c r="E27" s="13">
        <v>4</v>
      </c>
      <c r="F27" s="13" t="s">
        <v>109</v>
      </c>
    </row>
    <row r="28" spans="1:6" ht="25.5">
      <c r="A28" s="36">
        <v>26</v>
      </c>
      <c r="B28" s="38" t="s">
        <v>436</v>
      </c>
      <c r="C28" s="13" t="s">
        <v>160</v>
      </c>
      <c r="D28" s="10" t="s">
        <v>161</v>
      </c>
      <c r="E28" s="13">
        <v>20</v>
      </c>
      <c r="F28" s="13" t="s">
        <v>108</v>
      </c>
    </row>
    <row r="29" spans="1:6" ht="25.5">
      <c r="A29" s="36">
        <v>27</v>
      </c>
      <c r="B29" s="38" t="s">
        <v>437</v>
      </c>
      <c r="C29" s="13" t="s">
        <v>160</v>
      </c>
      <c r="D29" s="10" t="s">
        <v>161</v>
      </c>
      <c r="E29" s="13">
        <v>2</v>
      </c>
      <c r="F29" s="13" t="s">
        <v>108</v>
      </c>
    </row>
    <row r="30" spans="1:6" ht="25.5">
      <c r="A30" s="36">
        <v>28</v>
      </c>
      <c r="B30" s="38" t="s">
        <v>451</v>
      </c>
      <c r="C30" s="13" t="s">
        <v>150</v>
      </c>
      <c r="D30" s="10" t="s">
        <v>151</v>
      </c>
      <c r="E30" s="13">
        <v>4.5</v>
      </c>
      <c r="F30" s="13" t="s">
        <v>46</v>
      </c>
    </row>
    <row r="31" spans="1:6" ht="25.5">
      <c r="A31" s="13">
        <v>29</v>
      </c>
      <c r="B31" s="40" t="s">
        <v>180</v>
      </c>
      <c r="C31" s="13" t="s">
        <v>181</v>
      </c>
      <c r="D31" s="10" t="s">
        <v>182</v>
      </c>
      <c r="E31" s="13">
        <v>5</v>
      </c>
      <c r="F31" s="13" t="s">
        <v>44</v>
      </c>
    </row>
    <row r="32" spans="1:6" ht="12.75">
      <c r="A32" s="13">
        <v>30</v>
      </c>
      <c r="B32" s="40" t="s">
        <v>183</v>
      </c>
      <c r="C32" s="13" t="s">
        <v>157</v>
      </c>
      <c r="D32" s="10" t="s">
        <v>184</v>
      </c>
      <c r="E32" s="13">
        <v>2.7</v>
      </c>
      <c r="F32" s="13" t="s">
        <v>107</v>
      </c>
    </row>
    <row r="33" spans="1:6" ht="12.75">
      <c r="A33" s="13">
        <v>31</v>
      </c>
      <c r="B33" s="40" t="s">
        <v>185</v>
      </c>
      <c r="C33" s="13" t="s">
        <v>150</v>
      </c>
      <c r="D33" s="10" t="s">
        <v>138</v>
      </c>
      <c r="E33" s="13">
        <v>8</v>
      </c>
      <c r="F33" s="13" t="s">
        <v>106</v>
      </c>
    </row>
    <row r="34" spans="1:6" ht="12.75">
      <c r="A34" s="36">
        <v>32</v>
      </c>
      <c r="B34" s="38" t="s">
        <v>452</v>
      </c>
      <c r="C34" s="13" t="s">
        <v>171</v>
      </c>
      <c r="D34" s="10" t="s">
        <v>186</v>
      </c>
      <c r="E34" s="13">
        <v>2</v>
      </c>
      <c r="F34" s="13" t="s">
        <v>105</v>
      </c>
    </row>
    <row r="35" spans="1:6" ht="24.75">
      <c r="A35" s="36">
        <v>33</v>
      </c>
      <c r="B35" s="38" t="s">
        <v>442</v>
      </c>
      <c r="C35" s="13" t="s">
        <v>187</v>
      </c>
      <c r="D35" s="10" t="s">
        <v>188</v>
      </c>
      <c r="E35" s="13">
        <v>20</v>
      </c>
      <c r="F35" s="13" t="s">
        <v>105</v>
      </c>
    </row>
    <row r="36" spans="1:6" ht="24.75">
      <c r="A36" s="36">
        <v>34</v>
      </c>
      <c r="B36" s="38" t="s">
        <v>446</v>
      </c>
      <c r="C36" s="13" t="s">
        <v>189</v>
      </c>
      <c r="D36" s="10" t="s">
        <v>190</v>
      </c>
      <c r="E36" s="13">
        <v>3</v>
      </c>
      <c r="F36" s="13" t="s">
        <v>104</v>
      </c>
    </row>
    <row r="37" spans="1:6" ht="25.5">
      <c r="A37" s="36">
        <v>35</v>
      </c>
      <c r="B37" s="40" t="s">
        <v>454</v>
      </c>
      <c r="C37" s="13" t="s">
        <v>144</v>
      </c>
      <c r="D37" s="10" t="s">
        <v>145</v>
      </c>
      <c r="E37" s="13">
        <v>4</v>
      </c>
      <c r="F37" s="13" t="s">
        <v>103</v>
      </c>
    </row>
    <row r="38" spans="1:6" ht="25.5">
      <c r="A38" s="36">
        <v>36</v>
      </c>
      <c r="B38" s="40" t="s">
        <v>448</v>
      </c>
      <c r="C38" s="13" t="s">
        <v>171</v>
      </c>
      <c r="D38" s="4" t="s">
        <v>206</v>
      </c>
      <c r="E38" s="13">
        <v>5</v>
      </c>
      <c r="F38" s="36" t="s">
        <v>102</v>
      </c>
    </row>
    <row r="39" spans="1:6" ht="25.5">
      <c r="A39" s="13">
        <v>37</v>
      </c>
      <c r="B39" s="41" t="s">
        <v>100</v>
      </c>
      <c r="C39" s="13" t="s">
        <v>144</v>
      </c>
      <c r="D39" s="10" t="s">
        <v>191</v>
      </c>
      <c r="E39" s="13">
        <v>1.2</v>
      </c>
      <c r="F39" s="13" t="s">
        <v>101</v>
      </c>
    </row>
    <row r="40" spans="1:6" ht="25.5">
      <c r="A40" s="36">
        <v>38</v>
      </c>
      <c r="B40" s="41" t="s">
        <v>453</v>
      </c>
      <c r="C40" s="13" t="s">
        <v>144</v>
      </c>
      <c r="D40" s="10" t="s">
        <v>192</v>
      </c>
      <c r="E40" s="13">
        <v>3</v>
      </c>
      <c r="F40" s="13" t="s">
        <v>101</v>
      </c>
    </row>
    <row r="41" spans="1:6" ht="12.75">
      <c r="A41" s="13">
        <v>39</v>
      </c>
      <c r="B41" s="41" t="s">
        <v>200</v>
      </c>
      <c r="C41" s="13" t="s">
        <v>201</v>
      </c>
      <c r="D41" s="10" t="s">
        <v>202</v>
      </c>
      <c r="E41" s="13">
        <v>2</v>
      </c>
      <c r="F41" s="16">
        <v>41950</v>
      </c>
    </row>
    <row r="42" spans="1:6" ht="24.75">
      <c r="A42" s="36">
        <v>40</v>
      </c>
      <c r="B42" s="41" t="s">
        <v>203</v>
      </c>
      <c r="C42" s="17" t="s">
        <v>204</v>
      </c>
      <c r="D42" s="4" t="s">
        <v>205</v>
      </c>
      <c r="E42" s="13">
        <v>5</v>
      </c>
      <c r="F42" s="16">
        <v>42076</v>
      </c>
    </row>
    <row r="43" spans="1:6" ht="24.75">
      <c r="A43" s="13">
        <v>41</v>
      </c>
      <c r="B43" s="41" t="s">
        <v>214</v>
      </c>
      <c r="C43" s="17" t="s">
        <v>210</v>
      </c>
      <c r="D43" s="22" t="s">
        <v>223</v>
      </c>
      <c r="E43" s="13">
        <v>6</v>
      </c>
      <c r="F43" s="16" t="s">
        <v>211</v>
      </c>
    </row>
    <row r="44" spans="1:6" ht="12.75">
      <c r="A44" s="13">
        <v>42</v>
      </c>
      <c r="B44" s="41" t="s">
        <v>215</v>
      </c>
      <c r="C44" s="17" t="s">
        <v>216</v>
      </c>
      <c r="D44" s="22" t="s">
        <v>224</v>
      </c>
      <c r="E44" s="13">
        <v>6</v>
      </c>
      <c r="F44" s="16" t="s">
        <v>211</v>
      </c>
    </row>
    <row r="45" spans="1:6" ht="24.75">
      <c r="A45" s="13">
        <v>43</v>
      </c>
      <c r="B45" s="41" t="s">
        <v>217</v>
      </c>
      <c r="C45" s="17" t="s">
        <v>218</v>
      </c>
      <c r="D45" s="22" t="s">
        <v>224</v>
      </c>
      <c r="E45" s="13">
        <v>6</v>
      </c>
      <c r="F45" s="16" t="s">
        <v>211</v>
      </c>
    </row>
    <row r="46" spans="1:6" ht="24.75">
      <c r="A46" s="13">
        <v>44</v>
      </c>
      <c r="B46" s="41" t="s">
        <v>219</v>
      </c>
      <c r="C46" s="17" t="s">
        <v>220</v>
      </c>
      <c r="D46" s="22" t="s">
        <v>225</v>
      </c>
      <c r="E46" s="13">
        <v>4</v>
      </c>
      <c r="F46" s="16" t="s">
        <v>212</v>
      </c>
    </row>
    <row r="47" spans="1:6" ht="24.75">
      <c r="A47" s="13">
        <v>45</v>
      </c>
      <c r="B47" s="41" t="s">
        <v>221</v>
      </c>
      <c r="C47" s="17" t="s">
        <v>222</v>
      </c>
      <c r="D47" s="22" t="s">
        <v>226</v>
      </c>
      <c r="E47" s="13">
        <v>3</v>
      </c>
      <c r="F47" s="16" t="s">
        <v>213</v>
      </c>
    </row>
    <row r="48" spans="1:6" ht="24.75">
      <c r="A48" s="13"/>
      <c r="B48" s="41" t="s">
        <v>386</v>
      </c>
      <c r="C48" s="17" t="s">
        <v>387</v>
      </c>
      <c r="D48" s="22" t="s">
        <v>388</v>
      </c>
      <c r="E48" s="13">
        <v>2.5</v>
      </c>
      <c r="F48" s="16">
        <v>42091</v>
      </c>
    </row>
    <row r="49" spans="1:6" ht="24.75">
      <c r="A49" s="13"/>
      <c r="B49" s="41" t="s">
        <v>389</v>
      </c>
      <c r="C49" s="17" t="s">
        <v>210</v>
      </c>
      <c r="D49" s="22" t="s">
        <v>390</v>
      </c>
      <c r="E49" s="13">
        <v>1</v>
      </c>
      <c r="F49" s="16">
        <v>42366</v>
      </c>
    </row>
  </sheetData>
  <sheetProtection/>
  <mergeCells count="1">
    <mergeCell ref="A1:F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58">
      <selection activeCell="B28" sqref="B28"/>
    </sheetView>
  </sheetViews>
  <sheetFormatPr defaultColWidth="9.140625" defaultRowHeight="12.75"/>
  <cols>
    <col min="1" max="1" width="5.00390625" style="0" customWidth="1"/>
    <col min="2" max="2" width="29.421875" style="0" customWidth="1"/>
    <col min="3" max="3" width="18.8515625" style="0" customWidth="1"/>
    <col min="5" max="5" width="19.421875" style="0" customWidth="1"/>
    <col min="7" max="7" width="20.28125" style="0" customWidth="1"/>
  </cols>
  <sheetData>
    <row r="1" spans="1:10" ht="18.75">
      <c r="A1" s="67" t="s">
        <v>227</v>
      </c>
      <c r="B1" s="67"/>
      <c r="C1" s="67"/>
      <c r="D1" s="67"/>
      <c r="E1" s="67"/>
      <c r="F1" s="67"/>
      <c r="G1" s="67"/>
      <c r="H1" s="67"/>
      <c r="I1" s="67"/>
      <c r="J1" s="67"/>
    </row>
    <row r="2" spans="1:10" ht="12.75">
      <c r="A2" s="5" t="s">
        <v>86</v>
      </c>
      <c r="B2" s="2" t="s">
        <v>0</v>
      </c>
      <c r="C2" s="2" t="s">
        <v>1</v>
      </c>
      <c r="D2" s="2" t="s">
        <v>2</v>
      </c>
      <c r="E2" s="2" t="s">
        <v>3</v>
      </c>
      <c r="F2" s="2" t="s">
        <v>4</v>
      </c>
      <c r="G2" s="2" t="s">
        <v>5</v>
      </c>
      <c r="H2" s="2" t="s">
        <v>6</v>
      </c>
      <c r="I2" s="2" t="s">
        <v>7</v>
      </c>
      <c r="J2" s="2" t="s">
        <v>8</v>
      </c>
    </row>
    <row r="3" spans="1:10" ht="25.5">
      <c r="A3" s="3">
        <v>1</v>
      </c>
      <c r="B3" s="3" t="s">
        <v>367</v>
      </c>
      <c r="C3" s="3" t="s">
        <v>18</v>
      </c>
      <c r="D3" s="3" t="s">
        <v>307</v>
      </c>
      <c r="E3" s="3" t="s">
        <v>85</v>
      </c>
      <c r="F3" s="3" t="s">
        <v>35</v>
      </c>
      <c r="G3" s="23" t="s">
        <v>384</v>
      </c>
      <c r="H3" s="21" t="s">
        <v>250</v>
      </c>
      <c r="I3" s="3">
        <v>190</v>
      </c>
      <c r="J3" s="3">
        <v>170</v>
      </c>
    </row>
    <row r="4" spans="1:10" ht="25.5">
      <c r="A4" s="35">
        <v>2</v>
      </c>
      <c r="B4" s="3" t="s">
        <v>383</v>
      </c>
      <c r="C4" s="3" t="s">
        <v>228</v>
      </c>
      <c r="D4" s="3" t="s">
        <v>307</v>
      </c>
      <c r="E4" s="3" t="s">
        <v>38</v>
      </c>
      <c r="F4" s="3" t="s">
        <v>35</v>
      </c>
      <c r="G4" s="3" t="s">
        <v>36</v>
      </c>
      <c r="H4" s="21" t="s">
        <v>229</v>
      </c>
      <c r="I4" s="3">
        <v>0</v>
      </c>
      <c r="J4" s="3">
        <v>0</v>
      </c>
    </row>
    <row r="5" spans="1:10" ht="25.5">
      <c r="A5" s="3">
        <v>3</v>
      </c>
      <c r="B5" s="3" t="s">
        <v>207</v>
      </c>
      <c r="C5" s="3" t="s">
        <v>208</v>
      </c>
      <c r="D5" s="3" t="s">
        <v>209</v>
      </c>
      <c r="E5" s="3" t="s">
        <v>64</v>
      </c>
      <c r="F5" s="3" t="s">
        <v>35</v>
      </c>
      <c r="G5" s="3" t="s">
        <v>230</v>
      </c>
      <c r="H5" s="21" t="s">
        <v>231</v>
      </c>
      <c r="I5" s="3">
        <v>44</v>
      </c>
      <c r="J5" s="3">
        <v>22</v>
      </c>
    </row>
    <row r="6" spans="1:10" ht="25.5">
      <c r="A6" s="3">
        <v>4</v>
      </c>
      <c r="B6" s="3" t="s">
        <v>352</v>
      </c>
      <c r="C6" s="3" t="s">
        <v>233</v>
      </c>
      <c r="D6" s="3" t="s">
        <v>341</v>
      </c>
      <c r="E6" s="3" t="s">
        <v>34</v>
      </c>
      <c r="F6" s="3" t="s">
        <v>35</v>
      </c>
      <c r="G6" s="3" t="s">
        <v>36</v>
      </c>
      <c r="H6" s="21" t="s">
        <v>234</v>
      </c>
      <c r="I6" s="3">
        <v>23.75</v>
      </c>
      <c r="J6" s="3">
        <v>23.75</v>
      </c>
    </row>
    <row r="7" spans="1:10" ht="25.5">
      <c r="A7" s="3">
        <v>5</v>
      </c>
      <c r="B7" s="4" t="s">
        <v>370</v>
      </c>
      <c r="C7" s="3" t="s">
        <v>235</v>
      </c>
      <c r="D7" s="3" t="s">
        <v>351</v>
      </c>
      <c r="E7" s="3" t="s">
        <v>68</v>
      </c>
      <c r="F7" s="3" t="s">
        <v>35</v>
      </c>
      <c r="G7" s="3" t="s">
        <v>236</v>
      </c>
      <c r="H7" s="21" t="s">
        <v>237</v>
      </c>
      <c r="I7" s="3">
        <v>20</v>
      </c>
      <c r="J7" s="3">
        <v>10</v>
      </c>
    </row>
    <row r="8" spans="1:10" ht="18.75">
      <c r="A8" s="67" t="s">
        <v>381</v>
      </c>
      <c r="B8" s="67"/>
      <c r="C8" s="67"/>
      <c r="D8" s="67"/>
      <c r="E8" s="67"/>
      <c r="F8" s="67"/>
      <c r="G8" s="67"/>
      <c r="H8" s="67"/>
      <c r="I8" s="67"/>
      <c r="J8" s="67"/>
    </row>
    <row r="9" spans="1:10" ht="12.75">
      <c r="A9" s="5" t="s">
        <v>86</v>
      </c>
      <c r="B9" s="2" t="s">
        <v>0</v>
      </c>
      <c r="C9" s="2" t="s">
        <v>1</v>
      </c>
      <c r="D9" s="2" t="s">
        <v>2</v>
      </c>
      <c r="E9" s="2" t="s">
        <v>3</v>
      </c>
      <c r="F9" s="2" t="s">
        <v>4</v>
      </c>
      <c r="G9" s="2" t="s">
        <v>5</v>
      </c>
      <c r="H9" s="2" t="s">
        <v>6</v>
      </c>
      <c r="I9" s="2" t="s">
        <v>7</v>
      </c>
      <c r="J9" s="2" t="s">
        <v>8</v>
      </c>
    </row>
    <row r="10" spans="1:10" ht="25.5">
      <c r="A10" s="3">
        <v>1</v>
      </c>
      <c r="B10" s="3" t="s">
        <v>340</v>
      </c>
      <c r="C10" s="3" t="s">
        <v>243</v>
      </c>
      <c r="D10" s="3" t="s">
        <v>341</v>
      </c>
      <c r="E10" s="3" t="s">
        <v>69</v>
      </c>
      <c r="F10" s="3" t="s">
        <v>16</v>
      </c>
      <c r="G10" s="3" t="s">
        <v>244</v>
      </c>
      <c r="H10" s="21" t="s">
        <v>245</v>
      </c>
      <c r="I10" s="3">
        <v>15</v>
      </c>
      <c r="J10" s="3">
        <v>10</v>
      </c>
    </row>
    <row r="11" spans="1:10" ht="25.5">
      <c r="A11" s="35">
        <v>2</v>
      </c>
      <c r="B11" s="34" t="s">
        <v>332</v>
      </c>
      <c r="C11" s="3" t="s">
        <v>238</v>
      </c>
      <c r="D11" s="3" t="s">
        <v>333</v>
      </c>
      <c r="E11" s="3" t="s">
        <v>15</v>
      </c>
      <c r="F11" s="3" t="s">
        <v>16</v>
      </c>
      <c r="G11" s="3" t="s">
        <v>17</v>
      </c>
      <c r="H11" s="21" t="s">
        <v>239</v>
      </c>
      <c r="I11" s="3">
        <v>15</v>
      </c>
      <c r="J11" s="3">
        <v>10</v>
      </c>
    </row>
    <row r="12" spans="1:10" ht="25.5">
      <c r="A12" s="35">
        <v>3</v>
      </c>
      <c r="B12" s="34" t="s">
        <v>334</v>
      </c>
      <c r="C12" s="3" t="s">
        <v>240</v>
      </c>
      <c r="D12" s="3" t="s">
        <v>328</v>
      </c>
      <c r="E12" s="3" t="s">
        <v>15</v>
      </c>
      <c r="F12" s="3" t="s">
        <v>16</v>
      </c>
      <c r="G12" s="3" t="s">
        <v>17</v>
      </c>
      <c r="H12" s="21" t="s">
        <v>239</v>
      </c>
      <c r="I12" s="3">
        <v>15</v>
      </c>
      <c r="J12" s="3">
        <v>10</v>
      </c>
    </row>
    <row r="13" spans="1:10" ht="25.5">
      <c r="A13" s="35">
        <v>4</v>
      </c>
      <c r="B13" s="34" t="s">
        <v>335</v>
      </c>
      <c r="C13" s="3" t="s">
        <v>241</v>
      </c>
      <c r="D13" s="3" t="s">
        <v>209</v>
      </c>
      <c r="E13" s="3" t="s">
        <v>23</v>
      </c>
      <c r="F13" s="3" t="s">
        <v>16</v>
      </c>
      <c r="G13" s="3" t="s">
        <v>83</v>
      </c>
      <c r="H13" s="21" t="s">
        <v>242</v>
      </c>
      <c r="I13" s="3">
        <v>10</v>
      </c>
      <c r="J13" s="3">
        <v>5</v>
      </c>
    </row>
    <row r="14" spans="1:10" ht="25.5">
      <c r="A14" s="3">
        <v>5</v>
      </c>
      <c r="B14" s="3" t="s">
        <v>355</v>
      </c>
      <c r="C14" s="3" t="s">
        <v>246</v>
      </c>
      <c r="D14" s="3" t="s">
        <v>356</v>
      </c>
      <c r="E14" s="3" t="s">
        <v>58</v>
      </c>
      <c r="F14" s="3" t="s">
        <v>16</v>
      </c>
      <c r="G14" s="3" t="s">
        <v>60</v>
      </c>
      <c r="H14" s="21" t="s">
        <v>247</v>
      </c>
      <c r="I14" s="3">
        <v>5</v>
      </c>
      <c r="J14" s="3">
        <v>5</v>
      </c>
    </row>
    <row r="15" spans="1:10" ht="25.5">
      <c r="A15" s="3">
        <v>6</v>
      </c>
      <c r="B15" s="3" t="s">
        <v>385</v>
      </c>
      <c r="C15" s="3" t="s">
        <v>18</v>
      </c>
      <c r="D15" s="3" t="s">
        <v>308</v>
      </c>
      <c r="E15" s="3" t="s">
        <v>15</v>
      </c>
      <c r="F15" s="3" t="s">
        <v>16</v>
      </c>
      <c r="G15" s="3" t="s">
        <v>17</v>
      </c>
      <c r="H15" s="21" t="s">
        <v>251</v>
      </c>
      <c r="I15" s="3">
        <v>2</v>
      </c>
      <c r="J15" s="3">
        <v>2</v>
      </c>
    </row>
    <row r="16" spans="1:10" ht="25.5">
      <c r="A16" s="3">
        <v>7</v>
      </c>
      <c r="B16" s="3" t="s">
        <v>357</v>
      </c>
      <c r="C16" s="3" t="s">
        <v>249</v>
      </c>
      <c r="D16" s="3" t="s">
        <v>314</v>
      </c>
      <c r="E16" s="3" t="s">
        <v>23</v>
      </c>
      <c r="F16" s="3" t="s">
        <v>16</v>
      </c>
      <c r="G16" s="3" t="s">
        <v>17</v>
      </c>
      <c r="H16" s="21" t="s">
        <v>248</v>
      </c>
      <c r="I16" s="3">
        <v>1</v>
      </c>
      <c r="J16" s="3">
        <v>1</v>
      </c>
    </row>
    <row r="17" spans="1:10" ht="18.75">
      <c r="A17" s="67" t="s">
        <v>382</v>
      </c>
      <c r="B17" s="67"/>
      <c r="C17" s="67"/>
      <c r="D17" s="67"/>
      <c r="E17" s="67"/>
      <c r="F17" s="67"/>
      <c r="G17" s="67"/>
      <c r="H17" s="67"/>
      <c r="I17" s="67"/>
      <c r="J17" s="67"/>
    </row>
    <row r="18" spans="1:10" ht="12.75">
      <c r="A18" s="5" t="s">
        <v>86</v>
      </c>
      <c r="B18" s="2" t="s">
        <v>0</v>
      </c>
      <c r="C18" s="2" t="s">
        <v>1</v>
      </c>
      <c r="D18" s="2" t="s">
        <v>2</v>
      </c>
      <c r="E18" s="2" t="s">
        <v>3</v>
      </c>
      <c r="F18" s="2" t="s">
        <v>4</v>
      </c>
      <c r="G18" s="2" t="s">
        <v>5</v>
      </c>
      <c r="H18" s="2" t="s">
        <v>6</v>
      </c>
      <c r="I18" s="2" t="s">
        <v>7</v>
      </c>
      <c r="J18" s="2" t="s">
        <v>8</v>
      </c>
    </row>
    <row r="19" spans="1:10" ht="25.5">
      <c r="A19" s="3">
        <v>1</v>
      </c>
      <c r="B19" s="3" t="s">
        <v>354</v>
      </c>
      <c r="C19" s="3" t="s">
        <v>287</v>
      </c>
      <c r="D19" s="3" t="s">
        <v>325</v>
      </c>
      <c r="E19" s="3" t="s">
        <v>29</v>
      </c>
      <c r="F19" s="3" t="s">
        <v>20</v>
      </c>
      <c r="G19" s="3" t="s">
        <v>81</v>
      </c>
      <c r="H19" s="21" t="s">
        <v>288</v>
      </c>
      <c r="I19" s="3">
        <v>218</v>
      </c>
      <c r="J19" s="3">
        <v>60</v>
      </c>
    </row>
    <row r="20" spans="1:10" ht="25.5">
      <c r="A20" s="35">
        <v>2</v>
      </c>
      <c r="B20" s="44" t="s">
        <v>313</v>
      </c>
      <c r="C20" s="3" t="s">
        <v>252</v>
      </c>
      <c r="D20" s="3" t="s">
        <v>314</v>
      </c>
      <c r="E20" s="3" t="s">
        <v>29</v>
      </c>
      <c r="F20" s="3" t="s">
        <v>11</v>
      </c>
      <c r="G20" s="3" t="s">
        <v>81</v>
      </c>
      <c r="H20" s="21" t="s">
        <v>253</v>
      </c>
      <c r="I20" s="3">
        <v>200</v>
      </c>
      <c r="J20" s="3">
        <v>100</v>
      </c>
    </row>
    <row r="21" spans="1:10" ht="25.5">
      <c r="A21" s="35">
        <v>3</v>
      </c>
      <c r="B21" s="44" t="s">
        <v>329</v>
      </c>
      <c r="C21" s="3" t="s">
        <v>259</v>
      </c>
      <c r="D21" s="3" t="s">
        <v>330</v>
      </c>
      <c r="E21" s="3" t="s">
        <v>39</v>
      </c>
      <c r="F21" s="3" t="s">
        <v>11</v>
      </c>
      <c r="G21" s="3" t="s">
        <v>81</v>
      </c>
      <c r="H21" s="21" t="s">
        <v>260</v>
      </c>
      <c r="I21" s="3">
        <v>91.3</v>
      </c>
      <c r="J21" s="3">
        <v>3</v>
      </c>
    </row>
    <row r="22" spans="1:10" ht="25.5">
      <c r="A22" s="35">
        <v>4</v>
      </c>
      <c r="B22" s="43" t="s">
        <v>348</v>
      </c>
      <c r="C22" s="3" t="s">
        <v>280</v>
      </c>
      <c r="D22" s="3" t="s">
        <v>308</v>
      </c>
      <c r="E22" s="3" t="s">
        <v>39</v>
      </c>
      <c r="F22" s="3" t="s">
        <v>20</v>
      </c>
      <c r="G22" s="3" t="s">
        <v>81</v>
      </c>
      <c r="H22" s="21" t="s">
        <v>232</v>
      </c>
      <c r="I22" s="3">
        <v>90</v>
      </c>
      <c r="J22" s="3">
        <v>10</v>
      </c>
    </row>
    <row r="23" spans="1:10" ht="25.5">
      <c r="A23" s="3">
        <v>5</v>
      </c>
      <c r="B23" s="3" t="s">
        <v>318</v>
      </c>
      <c r="C23" s="3" t="s">
        <v>254</v>
      </c>
      <c r="D23" s="3" t="s">
        <v>319</v>
      </c>
      <c r="E23" s="3" t="s">
        <v>39</v>
      </c>
      <c r="F23" s="3" t="s">
        <v>11</v>
      </c>
      <c r="G23" s="3" t="s">
        <v>81</v>
      </c>
      <c r="H23" s="21" t="s">
        <v>255</v>
      </c>
      <c r="I23" s="3">
        <v>50</v>
      </c>
      <c r="J23" s="3">
        <v>12</v>
      </c>
    </row>
    <row r="24" spans="1:10" ht="25.5">
      <c r="A24" s="3">
        <v>6</v>
      </c>
      <c r="B24" s="3" t="s">
        <v>324</v>
      </c>
      <c r="C24" s="3" t="s">
        <v>256</v>
      </c>
      <c r="D24" s="3" t="s">
        <v>325</v>
      </c>
      <c r="E24" s="3" t="s">
        <v>39</v>
      </c>
      <c r="F24" s="3" t="s">
        <v>11</v>
      </c>
      <c r="G24" s="3" t="s">
        <v>81</v>
      </c>
      <c r="H24" s="21" t="s">
        <v>257</v>
      </c>
      <c r="I24" s="3">
        <v>50</v>
      </c>
      <c r="J24" s="3">
        <v>15</v>
      </c>
    </row>
    <row r="25" spans="1:10" ht="25.5">
      <c r="A25" s="35">
        <v>7</v>
      </c>
      <c r="B25" s="44" t="s">
        <v>326</v>
      </c>
      <c r="C25" s="45" t="s">
        <v>270</v>
      </c>
      <c r="D25" s="3" t="s">
        <v>209</v>
      </c>
      <c r="E25" s="3" t="s">
        <v>66</v>
      </c>
      <c r="F25" s="3" t="s">
        <v>20</v>
      </c>
      <c r="G25" s="3" t="s">
        <v>81</v>
      </c>
      <c r="H25" s="21" t="s">
        <v>271</v>
      </c>
      <c r="I25" s="3">
        <v>20</v>
      </c>
      <c r="J25" s="3">
        <v>20</v>
      </c>
    </row>
    <row r="26" spans="1:10" ht="25.5">
      <c r="A26" s="35">
        <v>8</v>
      </c>
      <c r="B26" s="44" t="s">
        <v>316</v>
      </c>
      <c r="C26" s="3" t="s">
        <v>267</v>
      </c>
      <c r="D26" s="3" t="s">
        <v>317</v>
      </c>
      <c r="E26" s="3" t="s">
        <v>67</v>
      </c>
      <c r="F26" s="3" t="s">
        <v>20</v>
      </c>
      <c r="G26" s="3" t="s">
        <v>81</v>
      </c>
      <c r="H26" s="21" t="s">
        <v>255</v>
      </c>
      <c r="I26" s="3">
        <v>20</v>
      </c>
      <c r="J26" s="3">
        <v>20</v>
      </c>
    </row>
    <row r="27" spans="1:10" ht="25.5">
      <c r="A27" s="3">
        <v>9</v>
      </c>
      <c r="B27" s="3" t="s">
        <v>315</v>
      </c>
      <c r="C27" s="3" t="s">
        <v>266</v>
      </c>
      <c r="D27" s="3" t="s">
        <v>307</v>
      </c>
      <c r="E27" s="3" t="s">
        <v>199</v>
      </c>
      <c r="F27" s="3" t="s">
        <v>20</v>
      </c>
      <c r="G27" s="3" t="s">
        <v>81</v>
      </c>
      <c r="H27" s="21" t="s">
        <v>255</v>
      </c>
      <c r="I27" s="3">
        <v>20</v>
      </c>
      <c r="J27" s="3">
        <v>20</v>
      </c>
    </row>
    <row r="28" spans="1:10" ht="25.5">
      <c r="A28" s="3">
        <v>10</v>
      </c>
      <c r="B28" s="3" t="s">
        <v>338</v>
      </c>
      <c r="C28" s="3" t="s">
        <v>276</v>
      </c>
      <c r="D28" s="3" t="s">
        <v>339</v>
      </c>
      <c r="E28" s="3" t="s">
        <v>310</v>
      </c>
      <c r="F28" s="3" t="s">
        <v>20</v>
      </c>
      <c r="G28" s="3" t="s">
        <v>27</v>
      </c>
      <c r="H28" s="21" t="s">
        <v>277</v>
      </c>
      <c r="I28" s="3">
        <v>20</v>
      </c>
      <c r="J28" s="3">
        <v>20</v>
      </c>
    </row>
    <row r="29" spans="1:10" ht="25.5">
      <c r="A29" s="3">
        <v>11</v>
      </c>
      <c r="B29" s="3" t="s">
        <v>349</v>
      </c>
      <c r="C29" s="3" t="s">
        <v>281</v>
      </c>
      <c r="D29" s="3" t="s">
        <v>307</v>
      </c>
      <c r="E29" s="3" t="s">
        <v>311</v>
      </c>
      <c r="F29" s="3" t="s">
        <v>20</v>
      </c>
      <c r="G29" s="3" t="s">
        <v>81</v>
      </c>
      <c r="H29" s="21" t="s">
        <v>282</v>
      </c>
      <c r="I29" s="3">
        <v>16</v>
      </c>
      <c r="J29" s="3">
        <v>16</v>
      </c>
    </row>
    <row r="30" spans="1:10" ht="25.5">
      <c r="A30" s="3">
        <v>12</v>
      </c>
      <c r="B30" s="3" t="s">
        <v>377</v>
      </c>
      <c r="C30" s="3" t="s">
        <v>18</v>
      </c>
      <c r="D30" s="3" t="s">
        <v>341</v>
      </c>
      <c r="E30" s="3" t="s">
        <v>74</v>
      </c>
      <c r="F30" s="3" t="s">
        <v>11</v>
      </c>
      <c r="G30" s="3" t="s">
        <v>75</v>
      </c>
      <c r="H30" s="21" t="s">
        <v>265</v>
      </c>
      <c r="I30" s="3">
        <v>10</v>
      </c>
      <c r="J30" s="3">
        <v>10</v>
      </c>
    </row>
    <row r="31" spans="1:10" ht="25.5">
      <c r="A31" s="35">
        <v>13</v>
      </c>
      <c r="B31" s="44" t="s">
        <v>342</v>
      </c>
      <c r="C31" s="3" t="s">
        <v>278</v>
      </c>
      <c r="D31" s="3" t="s">
        <v>343</v>
      </c>
      <c r="E31" s="3" t="s">
        <v>39</v>
      </c>
      <c r="F31" s="3" t="s">
        <v>20</v>
      </c>
      <c r="G31" s="3" t="s">
        <v>81</v>
      </c>
      <c r="H31" s="21" t="s">
        <v>261</v>
      </c>
      <c r="I31" s="3">
        <v>10</v>
      </c>
      <c r="J31" s="3">
        <v>3</v>
      </c>
    </row>
    <row r="32" spans="1:10" ht="25.5">
      <c r="A32" s="35">
        <v>14</v>
      </c>
      <c r="B32" s="44" t="s">
        <v>346</v>
      </c>
      <c r="C32" s="3" t="s">
        <v>279</v>
      </c>
      <c r="D32" s="3" t="s">
        <v>347</v>
      </c>
      <c r="E32" s="3" t="s">
        <v>51</v>
      </c>
      <c r="F32" s="3" t="s">
        <v>20</v>
      </c>
      <c r="G32" s="3" t="s">
        <v>81</v>
      </c>
      <c r="H32" s="21" t="s">
        <v>232</v>
      </c>
      <c r="I32" s="3">
        <v>10</v>
      </c>
      <c r="J32" s="3">
        <v>4</v>
      </c>
    </row>
    <row r="33" spans="1:10" ht="25.5">
      <c r="A33" s="3">
        <v>15</v>
      </c>
      <c r="B33" s="43" t="s">
        <v>353</v>
      </c>
      <c r="C33" s="3" t="s">
        <v>285</v>
      </c>
      <c r="D33" s="3" t="s">
        <v>314</v>
      </c>
      <c r="E33" s="3" t="s">
        <v>51</v>
      </c>
      <c r="F33" s="3" t="s">
        <v>20</v>
      </c>
      <c r="G33" s="3" t="s">
        <v>81</v>
      </c>
      <c r="H33" s="21" t="s">
        <v>286</v>
      </c>
      <c r="I33" s="3">
        <v>10</v>
      </c>
      <c r="J33" s="3">
        <v>4</v>
      </c>
    </row>
    <row r="34" spans="1:10" ht="25.5">
      <c r="A34" s="3">
        <v>16</v>
      </c>
      <c r="B34" s="43" t="s">
        <v>378</v>
      </c>
      <c r="C34" s="3" t="s">
        <v>301</v>
      </c>
      <c r="D34" s="3" t="s">
        <v>209</v>
      </c>
      <c r="E34" s="3" t="s">
        <v>51</v>
      </c>
      <c r="F34" s="3" t="s">
        <v>20</v>
      </c>
      <c r="G34" s="3" t="s">
        <v>30</v>
      </c>
      <c r="H34" s="21" t="s">
        <v>302</v>
      </c>
      <c r="I34" s="3">
        <v>10</v>
      </c>
      <c r="J34" s="3">
        <v>4</v>
      </c>
    </row>
    <row r="35" spans="1:10" ht="25.5">
      <c r="A35" s="35">
        <v>17</v>
      </c>
      <c r="B35" s="44" t="s">
        <v>375</v>
      </c>
      <c r="C35" s="3" t="s">
        <v>299</v>
      </c>
      <c r="D35" s="3" t="s">
        <v>376</v>
      </c>
      <c r="E35" s="3" t="s">
        <v>51</v>
      </c>
      <c r="F35" s="3" t="s">
        <v>20</v>
      </c>
      <c r="G35" s="3" t="s">
        <v>30</v>
      </c>
      <c r="H35" s="21" t="s">
        <v>300</v>
      </c>
      <c r="I35" s="3">
        <v>8</v>
      </c>
      <c r="J35" s="3">
        <v>4</v>
      </c>
    </row>
    <row r="36" spans="1:10" ht="25.5">
      <c r="A36" s="3">
        <v>18</v>
      </c>
      <c r="B36" s="43" t="s">
        <v>344</v>
      </c>
      <c r="C36" s="3" t="s">
        <v>18</v>
      </c>
      <c r="D36" s="3" t="s">
        <v>345</v>
      </c>
      <c r="E36" s="3" t="s">
        <v>74</v>
      </c>
      <c r="F36" s="3" t="s">
        <v>11</v>
      </c>
      <c r="G36" s="3" t="s">
        <v>75</v>
      </c>
      <c r="H36" s="21" t="s">
        <v>261</v>
      </c>
      <c r="I36" s="3">
        <v>7</v>
      </c>
      <c r="J36" s="3">
        <v>7</v>
      </c>
    </row>
    <row r="37" spans="1:10" ht="25.5">
      <c r="A37" s="3">
        <v>19</v>
      </c>
      <c r="B37" s="3" t="s">
        <v>331</v>
      </c>
      <c r="C37" s="3" t="s">
        <v>272</v>
      </c>
      <c r="D37" s="3" t="s">
        <v>328</v>
      </c>
      <c r="E37" s="3" t="s">
        <v>39</v>
      </c>
      <c r="F37" s="3" t="s">
        <v>20</v>
      </c>
      <c r="G37" s="3" t="s">
        <v>81</v>
      </c>
      <c r="H37" s="21" t="s">
        <v>273</v>
      </c>
      <c r="I37" s="3">
        <v>6</v>
      </c>
      <c r="J37" s="3">
        <v>6</v>
      </c>
    </row>
    <row r="38" spans="1:10" ht="25.5">
      <c r="A38" s="3">
        <v>20</v>
      </c>
      <c r="B38" s="3" t="s">
        <v>336</v>
      </c>
      <c r="C38" s="3" t="s">
        <v>274</v>
      </c>
      <c r="D38" s="3" t="s">
        <v>337</v>
      </c>
      <c r="E38" s="3" t="s">
        <v>39</v>
      </c>
      <c r="F38" s="3" t="s">
        <v>20</v>
      </c>
      <c r="G38" s="3" t="s">
        <v>81</v>
      </c>
      <c r="H38" s="21" t="s">
        <v>275</v>
      </c>
      <c r="I38" s="3">
        <v>4</v>
      </c>
      <c r="J38" s="3">
        <v>4</v>
      </c>
    </row>
    <row r="39" spans="1:10" ht="25.5">
      <c r="A39" s="35">
        <v>21</v>
      </c>
      <c r="B39" s="44" t="s">
        <v>379</v>
      </c>
      <c r="C39" s="3" t="s">
        <v>303</v>
      </c>
      <c r="D39" s="3" t="s">
        <v>359</v>
      </c>
      <c r="E39" s="3" t="s">
        <v>51</v>
      </c>
      <c r="F39" s="3" t="s">
        <v>20</v>
      </c>
      <c r="G39" s="3" t="s">
        <v>81</v>
      </c>
      <c r="H39" s="21" t="s">
        <v>304</v>
      </c>
      <c r="I39" s="3">
        <v>4</v>
      </c>
      <c r="J39" s="3">
        <v>4</v>
      </c>
    </row>
    <row r="40" spans="1:10" ht="25.5">
      <c r="A40" s="3">
        <v>22</v>
      </c>
      <c r="B40" s="43" t="s">
        <v>362</v>
      </c>
      <c r="C40" s="3" t="s">
        <v>262</v>
      </c>
      <c r="D40" s="3" t="s">
        <v>343</v>
      </c>
      <c r="E40" s="3" t="s">
        <v>39</v>
      </c>
      <c r="F40" s="3" t="s">
        <v>11</v>
      </c>
      <c r="G40" s="3" t="s">
        <v>81</v>
      </c>
      <c r="H40" s="21" t="s">
        <v>263</v>
      </c>
      <c r="I40" s="3">
        <v>3</v>
      </c>
      <c r="J40" s="3">
        <v>3</v>
      </c>
    </row>
    <row r="41" spans="1:10" ht="25.5">
      <c r="A41" s="3">
        <v>23</v>
      </c>
      <c r="B41" s="43" t="s">
        <v>350</v>
      </c>
      <c r="C41" s="3" t="s">
        <v>283</v>
      </c>
      <c r="D41" s="3" t="s">
        <v>351</v>
      </c>
      <c r="E41" s="3" t="s">
        <v>48</v>
      </c>
      <c r="F41" s="3" t="s">
        <v>20</v>
      </c>
      <c r="G41" s="3" t="s">
        <v>81</v>
      </c>
      <c r="H41" s="21" t="s">
        <v>284</v>
      </c>
      <c r="I41" s="3">
        <v>2</v>
      </c>
      <c r="J41" s="3">
        <v>2</v>
      </c>
    </row>
    <row r="42" spans="1:10" ht="25.5">
      <c r="A42" s="3">
        <v>24</v>
      </c>
      <c r="B42" s="43" t="s">
        <v>358</v>
      </c>
      <c r="C42" s="3" t="s">
        <v>289</v>
      </c>
      <c r="D42" s="3" t="s">
        <v>359</v>
      </c>
      <c r="E42" s="3" t="s">
        <v>48</v>
      </c>
      <c r="F42" s="3" t="s">
        <v>20</v>
      </c>
      <c r="G42" s="3" t="s">
        <v>81</v>
      </c>
      <c r="H42" s="21" t="s">
        <v>290</v>
      </c>
      <c r="I42" s="3">
        <v>2</v>
      </c>
      <c r="J42" s="3">
        <v>2</v>
      </c>
    </row>
    <row r="43" spans="1:10" ht="25.5">
      <c r="A43" s="3">
        <v>25</v>
      </c>
      <c r="B43" s="43" t="s">
        <v>360</v>
      </c>
      <c r="C43" s="3" t="s">
        <v>291</v>
      </c>
      <c r="D43" s="3" t="s">
        <v>361</v>
      </c>
      <c r="E43" s="3" t="s">
        <v>48</v>
      </c>
      <c r="F43" s="3" t="s">
        <v>20</v>
      </c>
      <c r="G43" s="3" t="s">
        <v>81</v>
      </c>
      <c r="H43" s="21" t="s">
        <v>292</v>
      </c>
      <c r="I43" s="3">
        <v>1.5</v>
      </c>
      <c r="J43" s="3">
        <v>1.5</v>
      </c>
    </row>
    <row r="44" spans="1:10" ht="25.5">
      <c r="A44" s="3">
        <v>26</v>
      </c>
      <c r="B44" s="43" t="s">
        <v>363</v>
      </c>
      <c r="C44" s="3" t="s">
        <v>293</v>
      </c>
      <c r="D44" s="3" t="s">
        <v>307</v>
      </c>
      <c r="E44" s="3" t="s">
        <v>48</v>
      </c>
      <c r="F44" s="3" t="s">
        <v>20</v>
      </c>
      <c r="G44" s="3" t="s">
        <v>81</v>
      </c>
      <c r="H44" s="21" t="s">
        <v>263</v>
      </c>
      <c r="I44" s="3">
        <v>1.5</v>
      </c>
      <c r="J44" s="3">
        <v>1.5</v>
      </c>
    </row>
    <row r="45" spans="1:10" ht="25.5">
      <c r="A45" s="3">
        <v>27</v>
      </c>
      <c r="B45" s="43" t="s">
        <v>364</v>
      </c>
      <c r="C45" s="3" t="s">
        <v>294</v>
      </c>
      <c r="D45" s="3" t="s">
        <v>341</v>
      </c>
      <c r="E45" s="3" t="s">
        <v>48</v>
      </c>
      <c r="F45" s="3" t="s">
        <v>20</v>
      </c>
      <c r="G45" s="3" t="s">
        <v>81</v>
      </c>
      <c r="H45" s="21" t="s">
        <v>263</v>
      </c>
      <c r="I45" s="3">
        <v>1.5</v>
      </c>
      <c r="J45" s="3">
        <v>1.5</v>
      </c>
    </row>
    <row r="46" spans="1:10" ht="25.5">
      <c r="A46" s="3">
        <v>28</v>
      </c>
      <c r="B46" s="43" t="s">
        <v>365</v>
      </c>
      <c r="C46" s="3" t="s">
        <v>295</v>
      </c>
      <c r="D46" s="3" t="s">
        <v>325</v>
      </c>
      <c r="E46" s="3" t="s">
        <v>48</v>
      </c>
      <c r="F46" s="3" t="s">
        <v>20</v>
      </c>
      <c r="G46" s="3" t="s">
        <v>81</v>
      </c>
      <c r="H46" s="21" t="s">
        <v>263</v>
      </c>
      <c r="I46" s="3">
        <v>1.5</v>
      </c>
      <c r="J46" s="3">
        <v>1.5</v>
      </c>
    </row>
    <row r="47" spans="1:10" ht="25.5">
      <c r="A47" s="3">
        <v>29</v>
      </c>
      <c r="B47" s="43" t="s">
        <v>371</v>
      </c>
      <c r="C47" s="3" t="s">
        <v>296</v>
      </c>
      <c r="D47" s="3" t="s">
        <v>372</v>
      </c>
      <c r="E47" s="3" t="s">
        <v>48</v>
      </c>
      <c r="F47" s="3" t="s">
        <v>20</v>
      </c>
      <c r="G47" s="3" t="s">
        <v>81</v>
      </c>
      <c r="H47" s="21" t="s">
        <v>251</v>
      </c>
      <c r="I47" s="3">
        <v>1.5</v>
      </c>
      <c r="J47" s="3">
        <v>1.5</v>
      </c>
    </row>
    <row r="48" spans="1:10" ht="25.5">
      <c r="A48" s="3">
        <v>30</v>
      </c>
      <c r="B48" s="43" t="s">
        <v>380</v>
      </c>
      <c r="C48" s="3" t="s">
        <v>305</v>
      </c>
      <c r="D48" s="3" t="s">
        <v>308</v>
      </c>
      <c r="E48" s="3" t="s">
        <v>48</v>
      </c>
      <c r="F48" s="3" t="s">
        <v>20</v>
      </c>
      <c r="G48" s="3" t="s">
        <v>81</v>
      </c>
      <c r="H48" s="21" t="s">
        <v>306</v>
      </c>
      <c r="I48" s="3">
        <v>1.5</v>
      </c>
      <c r="J48" s="3">
        <v>1.5</v>
      </c>
    </row>
    <row r="49" spans="1:10" ht="25.5">
      <c r="A49" s="3">
        <v>31</v>
      </c>
      <c r="B49" s="43" t="s">
        <v>366</v>
      </c>
      <c r="C49" s="3" t="s">
        <v>18</v>
      </c>
      <c r="D49" s="3" t="s">
        <v>328</v>
      </c>
      <c r="E49" s="3" t="s">
        <v>42</v>
      </c>
      <c r="F49" s="3" t="s">
        <v>11</v>
      </c>
      <c r="G49" s="3" t="s">
        <v>81</v>
      </c>
      <c r="H49" s="21" t="s">
        <v>263</v>
      </c>
      <c r="I49" s="3">
        <v>1</v>
      </c>
      <c r="J49" s="3">
        <v>1</v>
      </c>
    </row>
    <row r="50" spans="1:10" ht="25.5">
      <c r="A50" s="35">
        <v>32</v>
      </c>
      <c r="B50" s="44" t="s">
        <v>322</v>
      </c>
      <c r="C50" s="3" t="s">
        <v>268</v>
      </c>
      <c r="D50" s="3" t="s">
        <v>323</v>
      </c>
      <c r="E50" s="3" t="s">
        <v>26</v>
      </c>
      <c r="F50" s="3" t="s">
        <v>20</v>
      </c>
      <c r="G50" s="3" t="s">
        <v>27</v>
      </c>
      <c r="H50" s="21" t="s">
        <v>269</v>
      </c>
      <c r="I50" s="3">
        <v>1</v>
      </c>
      <c r="J50" s="3">
        <v>1</v>
      </c>
    </row>
    <row r="51" spans="1:10" ht="25.5">
      <c r="A51" s="3">
        <v>33</v>
      </c>
      <c r="B51" s="3" t="s">
        <v>373</v>
      </c>
      <c r="C51" s="3" t="s">
        <v>297</v>
      </c>
      <c r="D51" s="3" t="s">
        <v>374</v>
      </c>
      <c r="E51" s="3" t="s">
        <v>26</v>
      </c>
      <c r="F51" s="3" t="s">
        <v>20</v>
      </c>
      <c r="G51" s="3" t="s">
        <v>27</v>
      </c>
      <c r="H51" s="21" t="s">
        <v>298</v>
      </c>
      <c r="I51" s="3">
        <v>1</v>
      </c>
      <c r="J51" s="3">
        <v>1</v>
      </c>
    </row>
    <row r="52" spans="1:10" ht="25.5">
      <c r="A52" s="3">
        <v>34</v>
      </c>
      <c r="B52" s="3" t="s">
        <v>320</v>
      </c>
      <c r="C52" s="3" t="s">
        <v>309</v>
      </c>
      <c r="D52" s="3" t="s">
        <v>321</v>
      </c>
      <c r="E52" s="3" t="s">
        <v>26</v>
      </c>
      <c r="F52" s="3" t="s">
        <v>20</v>
      </c>
      <c r="G52" s="3" t="s">
        <v>27</v>
      </c>
      <c r="H52" s="21" t="s">
        <v>269</v>
      </c>
      <c r="I52" s="3">
        <v>1</v>
      </c>
      <c r="J52" s="3">
        <v>0</v>
      </c>
    </row>
    <row r="53" spans="1:10" ht="25.5">
      <c r="A53" s="3">
        <v>35</v>
      </c>
      <c r="B53" s="3" t="s">
        <v>327</v>
      </c>
      <c r="C53" s="3" t="s">
        <v>18</v>
      </c>
      <c r="D53" s="3" t="s">
        <v>328</v>
      </c>
      <c r="E53" s="3" t="s">
        <v>42</v>
      </c>
      <c r="F53" s="3" t="s">
        <v>11</v>
      </c>
      <c r="G53" s="3" t="s">
        <v>81</v>
      </c>
      <c r="H53" s="21" t="s">
        <v>258</v>
      </c>
      <c r="I53" s="3">
        <v>0.3</v>
      </c>
      <c r="J53" s="3">
        <v>0.3</v>
      </c>
    </row>
    <row r="54" spans="1:10" ht="25.5">
      <c r="A54" s="3">
        <v>36</v>
      </c>
      <c r="B54" s="3" t="s">
        <v>368</v>
      </c>
      <c r="C54" s="3" t="s">
        <v>18</v>
      </c>
      <c r="D54" s="3" t="s">
        <v>369</v>
      </c>
      <c r="E54" s="3" t="s">
        <v>312</v>
      </c>
      <c r="F54" s="3" t="s">
        <v>11</v>
      </c>
      <c r="G54" s="3" t="s">
        <v>81</v>
      </c>
      <c r="H54" s="21" t="s">
        <v>264</v>
      </c>
      <c r="I54" s="3">
        <v>0.1</v>
      </c>
      <c r="J54" s="3">
        <v>0</v>
      </c>
    </row>
  </sheetData>
  <sheetProtection/>
  <mergeCells count="3">
    <mergeCell ref="A1:J1"/>
    <mergeCell ref="A8:J8"/>
    <mergeCell ref="A17:J1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1"/>
  <sheetViews>
    <sheetView tabSelected="1" zoomScalePageLayoutView="0" workbookViewId="0" topLeftCell="A1">
      <selection activeCell="M9" sqref="M9"/>
    </sheetView>
  </sheetViews>
  <sheetFormatPr defaultColWidth="9.140625" defaultRowHeight="12.75"/>
  <cols>
    <col min="1" max="1" width="6.140625" style="51" customWidth="1"/>
    <col min="2" max="2" width="33.00390625" style="0" customWidth="1"/>
    <col min="3" max="3" width="13.7109375" style="1" customWidth="1"/>
    <col min="4" max="4" width="9.421875" style="0" customWidth="1"/>
    <col min="5" max="5" width="28.421875" style="0" customWidth="1"/>
    <col min="6" max="6" width="20.00390625" style="0" customWidth="1"/>
    <col min="8" max="8" width="0" style="0" hidden="1" customWidth="1"/>
    <col min="11" max="11" width="9.7109375" style="0" hidden="1" customWidth="1"/>
  </cols>
  <sheetData>
    <row r="1" spans="1:11" ht="23.25" customHeight="1">
      <c r="A1" s="68" t="s">
        <v>672</v>
      </c>
      <c r="B1" s="68"/>
      <c r="C1" s="68"/>
      <c r="D1" s="68"/>
      <c r="E1" s="68"/>
      <c r="F1" s="68"/>
      <c r="G1" s="68"/>
      <c r="H1" s="68"/>
      <c r="I1" s="68"/>
      <c r="J1" s="68"/>
      <c r="K1" s="68"/>
    </row>
    <row r="2" spans="1:11" s="27" customFormat="1" ht="24">
      <c r="A2" s="47" t="s">
        <v>455</v>
      </c>
      <c r="B2" s="26" t="s">
        <v>456</v>
      </c>
      <c r="C2" s="26" t="s">
        <v>457</v>
      </c>
      <c r="D2" s="26" t="s">
        <v>458</v>
      </c>
      <c r="E2" s="26" t="s">
        <v>459</v>
      </c>
      <c r="F2" s="26" t="s">
        <v>460</v>
      </c>
      <c r="G2" s="26" t="s">
        <v>461</v>
      </c>
      <c r="H2" s="26" t="s">
        <v>462</v>
      </c>
      <c r="I2" s="26" t="s">
        <v>463</v>
      </c>
      <c r="J2" s="26" t="s">
        <v>464</v>
      </c>
      <c r="K2" s="26" t="s">
        <v>465</v>
      </c>
    </row>
    <row r="3" spans="1:11" s="30" customFormat="1" ht="22.5" customHeight="1">
      <c r="A3" s="48">
        <v>1</v>
      </c>
      <c r="B3" s="58" t="s">
        <v>466</v>
      </c>
      <c r="C3" s="59" t="s">
        <v>467</v>
      </c>
      <c r="D3" s="60" t="s">
        <v>31</v>
      </c>
      <c r="E3" s="29" t="s">
        <v>84</v>
      </c>
      <c r="F3" s="60" t="s">
        <v>391</v>
      </c>
      <c r="G3" s="61" t="s">
        <v>468</v>
      </c>
      <c r="H3" s="61"/>
      <c r="I3" s="60">
        <v>350</v>
      </c>
      <c r="J3" s="60">
        <v>350</v>
      </c>
      <c r="K3" s="28" t="s">
        <v>469</v>
      </c>
    </row>
    <row r="4" spans="1:11" s="30" customFormat="1" ht="24">
      <c r="A4" s="48">
        <v>2</v>
      </c>
      <c r="B4" s="58" t="s">
        <v>470</v>
      </c>
      <c r="C4" s="59">
        <v>31672678</v>
      </c>
      <c r="D4" s="60" t="s">
        <v>25</v>
      </c>
      <c r="E4" s="59" t="s">
        <v>49</v>
      </c>
      <c r="F4" s="60" t="s">
        <v>77</v>
      </c>
      <c r="G4" s="61" t="s">
        <v>392</v>
      </c>
      <c r="H4" s="61"/>
      <c r="I4" s="60">
        <v>63</v>
      </c>
      <c r="J4" s="60">
        <v>63</v>
      </c>
      <c r="K4" s="29"/>
    </row>
    <row r="5" spans="1:11" s="30" customFormat="1" ht="24">
      <c r="A5" s="48">
        <v>3</v>
      </c>
      <c r="B5" s="58" t="s">
        <v>471</v>
      </c>
      <c r="C5" s="59">
        <v>31672629</v>
      </c>
      <c r="D5" s="60" t="s">
        <v>393</v>
      </c>
      <c r="E5" s="59" t="s">
        <v>49</v>
      </c>
      <c r="F5" s="60" t="s">
        <v>77</v>
      </c>
      <c r="G5" s="61" t="s">
        <v>392</v>
      </c>
      <c r="H5" s="61"/>
      <c r="I5" s="60">
        <v>67</v>
      </c>
      <c r="J5" s="60">
        <v>67</v>
      </c>
      <c r="K5" s="29"/>
    </row>
    <row r="6" spans="1:11" s="30" customFormat="1" ht="24">
      <c r="A6" s="48">
        <v>4</v>
      </c>
      <c r="B6" s="58" t="s">
        <v>472</v>
      </c>
      <c r="C6" s="59">
        <v>31671898</v>
      </c>
      <c r="D6" s="60" t="s">
        <v>50</v>
      </c>
      <c r="E6" s="59" t="s">
        <v>49</v>
      </c>
      <c r="F6" s="60" t="s">
        <v>77</v>
      </c>
      <c r="G6" s="61" t="s">
        <v>392</v>
      </c>
      <c r="H6" s="61"/>
      <c r="I6" s="60">
        <v>60</v>
      </c>
      <c r="J6" s="60">
        <v>60</v>
      </c>
      <c r="K6" s="29"/>
    </row>
    <row r="7" spans="1:11" s="30" customFormat="1" ht="25.5">
      <c r="A7" s="48">
        <v>5</v>
      </c>
      <c r="B7" s="59" t="s">
        <v>666</v>
      </c>
      <c r="C7" s="59">
        <v>31602138</v>
      </c>
      <c r="D7" s="60" t="s">
        <v>82</v>
      </c>
      <c r="E7" s="59" t="s">
        <v>64</v>
      </c>
      <c r="F7" s="60" t="s">
        <v>77</v>
      </c>
      <c r="G7" s="61" t="s">
        <v>392</v>
      </c>
      <c r="H7" s="61"/>
      <c r="I7" s="60">
        <v>20</v>
      </c>
      <c r="J7" s="60">
        <v>20</v>
      </c>
      <c r="K7" s="29"/>
    </row>
    <row r="8" spans="1:11" ht="21" customHeight="1">
      <c r="A8" s="48">
        <v>6</v>
      </c>
      <c r="B8" s="18" t="s">
        <v>473</v>
      </c>
      <c r="C8" s="18" t="s">
        <v>394</v>
      </c>
      <c r="D8" s="19" t="s">
        <v>31</v>
      </c>
      <c r="E8" s="57" t="s">
        <v>65</v>
      </c>
      <c r="F8" s="62" t="s">
        <v>17</v>
      </c>
      <c r="G8" s="19" t="s">
        <v>395</v>
      </c>
      <c r="H8" s="19" t="s">
        <v>396</v>
      </c>
      <c r="I8" s="19">
        <v>450</v>
      </c>
      <c r="J8" s="19">
        <v>450</v>
      </c>
      <c r="K8" s="49" t="s">
        <v>21</v>
      </c>
    </row>
    <row r="9" spans="1:11" ht="24">
      <c r="A9" s="48">
        <v>7</v>
      </c>
      <c r="B9" s="63" t="s">
        <v>670</v>
      </c>
      <c r="C9" s="18" t="s">
        <v>671</v>
      </c>
      <c r="D9" s="19" t="s">
        <v>28</v>
      </c>
      <c r="E9" s="57" t="s">
        <v>474</v>
      </c>
      <c r="F9" s="62" t="s">
        <v>17</v>
      </c>
      <c r="G9" s="19" t="s">
        <v>397</v>
      </c>
      <c r="H9" s="19" t="s">
        <v>396</v>
      </c>
      <c r="I9" s="19">
        <v>200</v>
      </c>
      <c r="J9" s="19">
        <v>200</v>
      </c>
      <c r="K9" s="49" t="s">
        <v>21</v>
      </c>
    </row>
    <row r="10" spans="1:11" ht="24">
      <c r="A10" s="48">
        <v>8</v>
      </c>
      <c r="B10" s="63" t="s">
        <v>669</v>
      </c>
      <c r="C10" s="18" t="s">
        <v>398</v>
      </c>
      <c r="D10" s="19" t="s">
        <v>53</v>
      </c>
      <c r="E10" s="33" t="s">
        <v>65</v>
      </c>
      <c r="F10" s="25" t="s">
        <v>17</v>
      </c>
      <c r="G10" s="19" t="s">
        <v>399</v>
      </c>
      <c r="H10" s="19" t="s">
        <v>396</v>
      </c>
      <c r="I10" s="19">
        <v>120</v>
      </c>
      <c r="J10" s="19">
        <v>120</v>
      </c>
      <c r="K10" s="49" t="s">
        <v>18</v>
      </c>
    </row>
    <row r="11" spans="1:11" ht="24">
      <c r="A11" s="48">
        <v>9</v>
      </c>
      <c r="B11" s="18" t="s">
        <v>475</v>
      </c>
      <c r="C11" s="18" t="s">
        <v>476</v>
      </c>
      <c r="D11" s="19" t="s">
        <v>63</v>
      </c>
      <c r="E11" s="33" t="s">
        <v>65</v>
      </c>
      <c r="F11" s="25" t="s">
        <v>17</v>
      </c>
      <c r="G11" s="19" t="s">
        <v>400</v>
      </c>
      <c r="H11" s="19" t="s">
        <v>396</v>
      </c>
      <c r="I11" s="19">
        <v>45</v>
      </c>
      <c r="J11" s="19">
        <v>45</v>
      </c>
      <c r="K11" s="49" t="s">
        <v>12</v>
      </c>
    </row>
    <row r="12" spans="1:11" ht="20.25" customHeight="1">
      <c r="A12" s="48">
        <v>10</v>
      </c>
      <c r="B12" s="18" t="s">
        <v>401</v>
      </c>
      <c r="C12" s="18" t="s">
        <v>398</v>
      </c>
      <c r="D12" s="19" t="s">
        <v>53</v>
      </c>
      <c r="E12" s="33" t="s">
        <v>65</v>
      </c>
      <c r="F12" s="25" t="s">
        <v>17</v>
      </c>
      <c r="G12" s="19" t="s">
        <v>402</v>
      </c>
      <c r="H12" s="19" t="s">
        <v>396</v>
      </c>
      <c r="I12" s="19">
        <v>12.5</v>
      </c>
      <c r="J12" s="19">
        <v>12.5</v>
      </c>
      <c r="K12" s="49" t="s">
        <v>18</v>
      </c>
    </row>
    <row r="13" spans="1:11" ht="25.5">
      <c r="A13" s="48">
        <v>11</v>
      </c>
      <c r="B13" s="18" t="s">
        <v>477</v>
      </c>
      <c r="C13" s="18" t="s">
        <v>406</v>
      </c>
      <c r="D13" s="19" t="s">
        <v>19</v>
      </c>
      <c r="E13" s="33" t="s">
        <v>403</v>
      </c>
      <c r="F13" s="25" t="s">
        <v>17</v>
      </c>
      <c r="G13" s="19" t="s">
        <v>407</v>
      </c>
      <c r="H13" s="19" t="s">
        <v>396</v>
      </c>
      <c r="I13" s="19">
        <v>15</v>
      </c>
      <c r="J13" s="19">
        <v>15</v>
      </c>
      <c r="K13" s="49" t="s">
        <v>21</v>
      </c>
    </row>
    <row r="14" spans="1:11" ht="25.5">
      <c r="A14" s="48">
        <v>12</v>
      </c>
      <c r="B14" s="18" t="s">
        <v>478</v>
      </c>
      <c r="C14" s="18" t="s">
        <v>408</v>
      </c>
      <c r="D14" s="19" t="s">
        <v>62</v>
      </c>
      <c r="E14" s="33" t="s">
        <v>403</v>
      </c>
      <c r="F14" s="25" t="s">
        <v>17</v>
      </c>
      <c r="G14" s="19" t="s">
        <v>409</v>
      </c>
      <c r="H14" s="19" t="s">
        <v>396</v>
      </c>
      <c r="I14" s="19">
        <v>15</v>
      </c>
      <c r="J14" s="19">
        <v>15</v>
      </c>
      <c r="K14" s="49" t="s">
        <v>21</v>
      </c>
    </row>
    <row r="15" spans="1:11" ht="25.5">
      <c r="A15" s="48">
        <v>13</v>
      </c>
      <c r="B15" s="18" t="s">
        <v>479</v>
      </c>
      <c r="C15" s="18" t="s">
        <v>410</v>
      </c>
      <c r="D15" s="19" t="s">
        <v>57</v>
      </c>
      <c r="E15" s="33" t="s">
        <v>403</v>
      </c>
      <c r="F15" s="25" t="s">
        <v>17</v>
      </c>
      <c r="G15" s="19" t="s">
        <v>411</v>
      </c>
      <c r="H15" s="19" t="s">
        <v>396</v>
      </c>
      <c r="I15" s="19">
        <v>15</v>
      </c>
      <c r="J15" s="19">
        <v>15</v>
      </c>
      <c r="K15" s="49" t="s">
        <v>21</v>
      </c>
    </row>
    <row r="16" spans="1:11" ht="25.5">
      <c r="A16" s="48">
        <v>14</v>
      </c>
      <c r="B16" s="18" t="s">
        <v>480</v>
      </c>
      <c r="C16" s="18" t="s">
        <v>412</v>
      </c>
      <c r="D16" s="19" t="s">
        <v>53</v>
      </c>
      <c r="E16" s="18" t="s">
        <v>403</v>
      </c>
      <c r="F16" s="25" t="s">
        <v>17</v>
      </c>
      <c r="G16" s="19" t="s">
        <v>407</v>
      </c>
      <c r="H16" s="19" t="s">
        <v>396</v>
      </c>
      <c r="I16" s="19">
        <v>15</v>
      </c>
      <c r="J16" s="19">
        <v>15</v>
      </c>
      <c r="K16" s="49" t="s">
        <v>18</v>
      </c>
    </row>
    <row r="17" spans="1:11" ht="25.5">
      <c r="A17" s="48">
        <v>15</v>
      </c>
      <c r="B17" s="18" t="s">
        <v>481</v>
      </c>
      <c r="C17" s="18" t="s">
        <v>413</v>
      </c>
      <c r="D17" s="19" t="s">
        <v>25</v>
      </c>
      <c r="E17" s="33" t="s">
        <v>403</v>
      </c>
      <c r="F17" s="25" t="s">
        <v>17</v>
      </c>
      <c r="G17" s="19" t="s">
        <v>414</v>
      </c>
      <c r="H17" s="19" t="s">
        <v>396</v>
      </c>
      <c r="I17" s="19">
        <v>10</v>
      </c>
      <c r="J17" s="19">
        <v>10</v>
      </c>
      <c r="K17" s="49" t="s">
        <v>21</v>
      </c>
    </row>
    <row r="18" spans="1:11" s="27" customFormat="1" ht="24.75">
      <c r="A18" s="48">
        <v>16</v>
      </c>
      <c r="B18" s="18" t="s">
        <v>482</v>
      </c>
      <c r="C18" s="18" t="s">
        <v>431</v>
      </c>
      <c r="D18" s="19" t="s">
        <v>73</v>
      </c>
      <c r="E18" s="24" t="s">
        <v>23</v>
      </c>
      <c r="F18" s="50" t="s">
        <v>61</v>
      </c>
      <c r="G18" s="31" t="s">
        <v>432</v>
      </c>
      <c r="H18" s="31"/>
      <c r="I18" s="19">
        <v>10</v>
      </c>
      <c r="J18" s="19">
        <v>10</v>
      </c>
      <c r="K18" s="49"/>
    </row>
    <row r="19" spans="1:11" s="27" customFormat="1" ht="25.5">
      <c r="A19" s="48">
        <v>17</v>
      </c>
      <c r="B19" s="18" t="s">
        <v>483</v>
      </c>
      <c r="C19" s="18" t="s">
        <v>433</v>
      </c>
      <c r="D19" s="50" t="s">
        <v>41</v>
      </c>
      <c r="E19" s="24" t="s">
        <v>23</v>
      </c>
      <c r="F19" s="19" t="s">
        <v>61</v>
      </c>
      <c r="G19" s="31" t="s">
        <v>432</v>
      </c>
      <c r="H19" s="31"/>
      <c r="I19" s="19">
        <v>10</v>
      </c>
      <c r="J19" s="19">
        <v>10</v>
      </c>
      <c r="K19" s="49"/>
    </row>
    <row r="20" spans="1:11" s="27" customFormat="1" ht="25.5">
      <c r="A20" s="48">
        <v>18</v>
      </c>
      <c r="B20" s="18" t="s">
        <v>434</v>
      </c>
      <c r="C20" s="18" t="s">
        <v>435</v>
      </c>
      <c r="D20" s="50" t="s">
        <v>63</v>
      </c>
      <c r="E20" s="24" t="s">
        <v>23</v>
      </c>
      <c r="F20" s="50" t="s">
        <v>61</v>
      </c>
      <c r="G20" s="31" t="s">
        <v>432</v>
      </c>
      <c r="H20" s="31"/>
      <c r="I20" s="19">
        <v>8</v>
      </c>
      <c r="J20" s="19">
        <v>8</v>
      </c>
      <c r="K20" s="49"/>
    </row>
    <row r="21" spans="1:11" ht="24.75">
      <c r="A21" s="48">
        <v>19</v>
      </c>
      <c r="B21" s="18" t="s">
        <v>416</v>
      </c>
      <c r="C21" s="18" t="s">
        <v>664</v>
      </c>
      <c r="D21" s="19" t="s">
        <v>14</v>
      </c>
      <c r="E21" s="33" t="s">
        <v>58</v>
      </c>
      <c r="F21" s="25" t="s">
        <v>17</v>
      </c>
      <c r="G21" s="19" t="s">
        <v>417</v>
      </c>
      <c r="H21" s="19" t="s">
        <v>396</v>
      </c>
      <c r="I21" s="19">
        <v>10</v>
      </c>
      <c r="J21" s="19">
        <v>5</v>
      </c>
      <c r="K21" s="49" t="s">
        <v>12</v>
      </c>
    </row>
    <row r="22" spans="1:11" ht="25.5">
      <c r="A22" s="48">
        <v>20</v>
      </c>
      <c r="B22" s="18" t="s">
        <v>418</v>
      </c>
      <c r="C22" s="18" t="s">
        <v>665</v>
      </c>
      <c r="D22" s="19" t="s">
        <v>53</v>
      </c>
      <c r="E22" s="33" t="s">
        <v>58</v>
      </c>
      <c r="F22" s="25" t="s">
        <v>17</v>
      </c>
      <c r="G22" s="19" t="s">
        <v>419</v>
      </c>
      <c r="H22" s="19" t="s">
        <v>396</v>
      </c>
      <c r="I22" s="19">
        <v>5</v>
      </c>
      <c r="J22" s="19">
        <v>5</v>
      </c>
      <c r="K22" s="49" t="s">
        <v>18</v>
      </c>
    </row>
    <row r="23" spans="1:11" ht="25.5">
      <c r="A23" s="48">
        <v>21</v>
      </c>
      <c r="B23" s="18" t="s">
        <v>484</v>
      </c>
      <c r="C23" s="18" t="s">
        <v>485</v>
      </c>
      <c r="D23" s="19" t="s">
        <v>9</v>
      </c>
      <c r="E23" s="33" t="s">
        <v>65</v>
      </c>
      <c r="F23" s="25" t="s">
        <v>16</v>
      </c>
      <c r="G23" s="19" t="s">
        <v>486</v>
      </c>
      <c r="H23" s="19" t="s">
        <v>487</v>
      </c>
      <c r="I23" s="19">
        <v>22.5</v>
      </c>
      <c r="J23" s="19">
        <v>22.5</v>
      </c>
      <c r="K23" s="49"/>
    </row>
    <row r="24" spans="1:11" ht="25.5">
      <c r="A24" s="48">
        <v>22</v>
      </c>
      <c r="B24" s="18" t="s">
        <v>488</v>
      </c>
      <c r="C24" s="18" t="s">
        <v>18</v>
      </c>
      <c r="D24" s="19" t="s">
        <v>73</v>
      </c>
      <c r="E24" s="33" t="s">
        <v>32</v>
      </c>
      <c r="F24" s="25" t="s">
        <v>236</v>
      </c>
      <c r="G24" s="19" t="s">
        <v>489</v>
      </c>
      <c r="H24" s="19" t="s">
        <v>396</v>
      </c>
      <c r="I24" s="19">
        <v>7</v>
      </c>
      <c r="J24" s="19">
        <v>7</v>
      </c>
      <c r="K24" s="49"/>
    </row>
    <row r="25" spans="1:11" ht="33.75" customHeight="1">
      <c r="A25" s="48">
        <v>23</v>
      </c>
      <c r="B25" s="18" t="s">
        <v>490</v>
      </c>
      <c r="C25" s="18" t="s">
        <v>420</v>
      </c>
      <c r="D25" s="19" t="s">
        <v>22</v>
      </c>
      <c r="E25" s="18" t="s">
        <v>491</v>
      </c>
      <c r="F25" s="19" t="s">
        <v>30</v>
      </c>
      <c r="G25" s="19" t="s">
        <v>492</v>
      </c>
      <c r="H25" s="19"/>
      <c r="I25" s="19">
        <v>5</v>
      </c>
      <c r="J25" s="19">
        <v>5</v>
      </c>
      <c r="K25" s="46"/>
    </row>
    <row r="26" spans="1:11" s="27" customFormat="1" ht="24.75">
      <c r="A26" s="48">
        <v>24</v>
      </c>
      <c r="B26" s="18" t="s">
        <v>493</v>
      </c>
      <c r="C26" s="18" t="s">
        <v>421</v>
      </c>
      <c r="D26" s="19" t="s">
        <v>56</v>
      </c>
      <c r="E26" s="18" t="s">
        <v>491</v>
      </c>
      <c r="F26" s="19" t="s">
        <v>30</v>
      </c>
      <c r="G26" s="19" t="s">
        <v>492</v>
      </c>
      <c r="H26" s="19"/>
      <c r="I26" s="19">
        <v>5</v>
      </c>
      <c r="J26" s="19">
        <v>5</v>
      </c>
      <c r="K26" s="29"/>
    </row>
    <row r="27" spans="1:11" s="27" customFormat="1" ht="25.5">
      <c r="A27" s="48">
        <v>25</v>
      </c>
      <c r="B27" s="18" t="s">
        <v>422</v>
      </c>
      <c r="C27" s="18" t="s">
        <v>423</v>
      </c>
      <c r="D27" s="19" t="s">
        <v>59</v>
      </c>
      <c r="E27" s="18" t="s">
        <v>491</v>
      </c>
      <c r="F27" s="50" t="s">
        <v>494</v>
      </c>
      <c r="G27" s="19" t="s">
        <v>492</v>
      </c>
      <c r="H27" s="19"/>
      <c r="I27" s="19">
        <v>5</v>
      </c>
      <c r="J27" s="19">
        <v>5</v>
      </c>
      <c r="K27" s="29"/>
    </row>
    <row r="28" spans="1:11" s="27" customFormat="1" ht="24">
      <c r="A28" s="48">
        <v>26</v>
      </c>
      <c r="B28" s="32" t="s">
        <v>495</v>
      </c>
      <c r="C28" s="18" t="s">
        <v>424</v>
      </c>
      <c r="D28" s="19" t="s">
        <v>405</v>
      </c>
      <c r="E28" s="18" t="s">
        <v>491</v>
      </c>
      <c r="F28" s="19" t="s">
        <v>30</v>
      </c>
      <c r="G28" s="19" t="s">
        <v>492</v>
      </c>
      <c r="H28" s="19"/>
      <c r="I28" s="19">
        <v>8</v>
      </c>
      <c r="J28" s="19">
        <v>8</v>
      </c>
      <c r="K28" s="29"/>
    </row>
    <row r="29" spans="1:11" s="27" customFormat="1" ht="22.5" customHeight="1">
      <c r="A29" s="48">
        <v>27</v>
      </c>
      <c r="B29" s="18" t="s">
        <v>496</v>
      </c>
      <c r="C29" s="18" t="s">
        <v>425</v>
      </c>
      <c r="D29" s="19" t="s">
        <v>73</v>
      </c>
      <c r="E29" s="18" t="s">
        <v>497</v>
      </c>
      <c r="F29" s="19" t="s">
        <v>426</v>
      </c>
      <c r="G29" s="19" t="s">
        <v>492</v>
      </c>
      <c r="H29" s="19"/>
      <c r="I29" s="19">
        <v>10</v>
      </c>
      <c r="J29" s="19">
        <v>10</v>
      </c>
      <c r="K29" s="29"/>
    </row>
    <row r="30" spans="1:11" s="27" customFormat="1" ht="24.75">
      <c r="A30" s="48">
        <v>28</v>
      </c>
      <c r="B30" s="18" t="s">
        <v>498</v>
      </c>
      <c r="C30" s="18" t="s">
        <v>427</v>
      </c>
      <c r="D30" s="19" t="s">
        <v>25</v>
      </c>
      <c r="E30" s="18" t="s">
        <v>499</v>
      </c>
      <c r="F30" s="19" t="s">
        <v>426</v>
      </c>
      <c r="G30" s="19" t="s">
        <v>492</v>
      </c>
      <c r="H30" s="19"/>
      <c r="I30" s="19">
        <v>15</v>
      </c>
      <c r="J30" s="19">
        <v>30</v>
      </c>
      <c r="K30" s="29"/>
    </row>
    <row r="31" spans="1:11" s="27" customFormat="1" ht="25.5">
      <c r="A31" s="48">
        <v>29</v>
      </c>
      <c r="B31" s="18" t="s">
        <v>428</v>
      </c>
      <c r="C31" s="18" t="s">
        <v>429</v>
      </c>
      <c r="D31" s="19" t="s">
        <v>9</v>
      </c>
      <c r="E31" s="18" t="s">
        <v>500</v>
      </c>
      <c r="F31" s="19" t="s">
        <v>71</v>
      </c>
      <c r="G31" s="19" t="s">
        <v>492</v>
      </c>
      <c r="H31" s="19"/>
      <c r="I31" s="19">
        <v>1</v>
      </c>
      <c r="J31" s="19">
        <v>2</v>
      </c>
      <c r="K31" s="29"/>
    </row>
    <row r="32" spans="1:11" s="27" customFormat="1" ht="25.5">
      <c r="A32" s="48">
        <v>30</v>
      </c>
      <c r="B32" s="18" t="s">
        <v>501</v>
      </c>
      <c r="C32" s="18" t="s">
        <v>430</v>
      </c>
      <c r="D32" s="19" t="s">
        <v>80</v>
      </c>
      <c r="E32" s="18" t="s">
        <v>502</v>
      </c>
      <c r="F32" s="19" t="s">
        <v>426</v>
      </c>
      <c r="G32" s="19" t="s">
        <v>503</v>
      </c>
      <c r="H32" s="19" t="s">
        <v>18</v>
      </c>
      <c r="I32" s="19">
        <v>100</v>
      </c>
      <c r="J32" s="19">
        <v>10</v>
      </c>
      <c r="K32" s="29"/>
    </row>
    <row r="33" spans="1:11" s="27" customFormat="1" ht="25.5">
      <c r="A33" s="48">
        <v>31</v>
      </c>
      <c r="B33" s="18" t="s">
        <v>504</v>
      </c>
      <c r="C33" s="18" t="s">
        <v>505</v>
      </c>
      <c r="D33" s="19" t="s">
        <v>506</v>
      </c>
      <c r="E33" s="18" t="s">
        <v>26</v>
      </c>
      <c r="F33" s="19"/>
      <c r="G33" s="19" t="s">
        <v>507</v>
      </c>
      <c r="H33" s="19" t="s">
        <v>508</v>
      </c>
      <c r="I33" s="19"/>
      <c r="J33" s="19"/>
      <c r="K33" s="29"/>
    </row>
    <row r="34" spans="1:10" ht="25.5">
      <c r="A34" s="48">
        <v>32</v>
      </c>
      <c r="B34" s="18" t="s">
        <v>509</v>
      </c>
      <c r="C34" s="18" t="s">
        <v>510</v>
      </c>
      <c r="D34" s="19" t="s">
        <v>37</v>
      </c>
      <c r="E34" s="18" t="s">
        <v>48</v>
      </c>
      <c r="F34" s="19" t="s">
        <v>494</v>
      </c>
      <c r="G34" s="19" t="s">
        <v>511</v>
      </c>
      <c r="H34" s="19" t="s">
        <v>512</v>
      </c>
      <c r="I34" s="19">
        <v>1.5</v>
      </c>
      <c r="J34" s="19">
        <v>1.5</v>
      </c>
    </row>
    <row r="35" spans="1:10" ht="25.5">
      <c r="A35" s="48">
        <v>33</v>
      </c>
      <c r="B35" s="18" t="s">
        <v>513</v>
      </c>
      <c r="C35" s="18" t="s">
        <v>510</v>
      </c>
      <c r="D35" s="19" t="s">
        <v>53</v>
      </c>
      <c r="E35" s="18" t="s">
        <v>48</v>
      </c>
      <c r="F35" s="19" t="s">
        <v>494</v>
      </c>
      <c r="G35" s="19" t="s">
        <v>514</v>
      </c>
      <c r="H35" s="19" t="s">
        <v>515</v>
      </c>
      <c r="I35" s="19">
        <v>1</v>
      </c>
      <c r="J35" s="19">
        <v>1</v>
      </c>
    </row>
    <row r="36" spans="1:10" ht="20.25" customHeight="1">
      <c r="A36" s="48">
        <v>34</v>
      </c>
      <c r="B36" s="18" t="s">
        <v>516</v>
      </c>
      <c r="C36" s="18" t="s">
        <v>517</v>
      </c>
      <c r="D36" s="19" t="s">
        <v>31</v>
      </c>
      <c r="E36" s="18" t="s">
        <v>42</v>
      </c>
      <c r="F36" s="19"/>
      <c r="G36" s="19" t="s">
        <v>518</v>
      </c>
      <c r="H36" s="19" t="s">
        <v>519</v>
      </c>
      <c r="I36" s="19">
        <v>6</v>
      </c>
      <c r="J36" s="19">
        <v>6</v>
      </c>
    </row>
    <row r="37" spans="1:11" ht="17.25" customHeight="1">
      <c r="A37" s="48">
        <v>35</v>
      </c>
      <c r="B37" s="18" t="s">
        <v>520</v>
      </c>
      <c r="C37" s="18" t="s">
        <v>510</v>
      </c>
      <c r="D37" s="19" t="s">
        <v>41</v>
      </c>
      <c r="E37" s="18" t="s">
        <v>39</v>
      </c>
      <c r="F37" s="19" t="s">
        <v>521</v>
      </c>
      <c r="G37" s="19" t="s">
        <v>522</v>
      </c>
      <c r="H37" s="19" t="s">
        <v>523</v>
      </c>
      <c r="I37" s="19">
        <v>1</v>
      </c>
      <c r="J37" s="19">
        <v>1</v>
      </c>
      <c r="K37" s="1" t="s">
        <v>13</v>
      </c>
    </row>
    <row r="38" spans="1:11" ht="21" customHeight="1">
      <c r="A38" s="48">
        <v>36</v>
      </c>
      <c r="B38" s="18" t="s">
        <v>524</v>
      </c>
      <c r="C38" s="18" t="s">
        <v>510</v>
      </c>
      <c r="D38" s="19" t="s">
        <v>33</v>
      </c>
      <c r="E38" s="18" t="s">
        <v>525</v>
      </c>
      <c r="F38" s="19" t="s">
        <v>521</v>
      </c>
      <c r="G38" s="19" t="s">
        <v>526</v>
      </c>
      <c r="H38" s="19" t="s">
        <v>527</v>
      </c>
      <c r="I38" s="19">
        <v>0.7</v>
      </c>
      <c r="J38" s="19">
        <v>0.7</v>
      </c>
      <c r="K38" s="1" t="s">
        <v>13</v>
      </c>
    </row>
    <row r="39" spans="1:11" ht="25.5">
      <c r="A39" s="48">
        <v>37</v>
      </c>
      <c r="B39" s="18" t="s">
        <v>528</v>
      </c>
      <c r="C39" s="18" t="s">
        <v>510</v>
      </c>
      <c r="D39" s="19" t="s">
        <v>54</v>
      </c>
      <c r="E39" s="18" t="s">
        <v>10</v>
      </c>
      <c r="F39" s="19" t="s">
        <v>521</v>
      </c>
      <c r="G39" s="19" t="s">
        <v>529</v>
      </c>
      <c r="H39" s="19" t="s">
        <v>530</v>
      </c>
      <c r="I39" s="19">
        <v>1</v>
      </c>
      <c r="J39" s="19">
        <v>1</v>
      </c>
      <c r="K39" s="1" t="s">
        <v>13</v>
      </c>
    </row>
    <row r="40" spans="1:11" ht="25.5">
      <c r="A40" s="48">
        <v>38</v>
      </c>
      <c r="B40" s="18" t="s">
        <v>531</v>
      </c>
      <c r="C40" s="18" t="s">
        <v>532</v>
      </c>
      <c r="D40" s="19" t="s">
        <v>533</v>
      </c>
      <c r="E40" s="18" t="s">
        <v>26</v>
      </c>
      <c r="F40" s="19" t="s">
        <v>521</v>
      </c>
      <c r="G40" s="19" t="s">
        <v>534</v>
      </c>
      <c r="H40" s="19" t="s">
        <v>535</v>
      </c>
      <c r="I40" s="19">
        <v>1</v>
      </c>
      <c r="J40" s="19">
        <v>1</v>
      </c>
      <c r="K40" s="1" t="s">
        <v>13</v>
      </c>
    </row>
    <row r="41" spans="1:10" ht="25.5">
      <c r="A41" s="48">
        <v>39</v>
      </c>
      <c r="B41" s="18" t="s">
        <v>536</v>
      </c>
      <c r="C41" s="18" t="s">
        <v>537</v>
      </c>
      <c r="D41" s="19" t="s">
        <v>37</v>
      </c>
      <c r="E41" s="18" t="s">
        <v>67</v>
      </c>
      <c r="F41" s="19" t="s">
        <v>521</v>
      </c>
      <c r="G41" s="19" t="s">
        <v>538</v>
      </c>
      <c r="H41" s="19" t="s">
        <v>539</v>
      </c>
      <c r="I41" s="19">
        <v>16</v>
      </c>
      <c r="J41" s="19">
        <v>8</v>
      </c>
    </row>
    <row r="42" spans="1:10" ht="25.5">
      <c r="A42" s="48">
        <v>40</v>
      </c>
      <c r="B42" s="18" t="s">
        <v>540</v>
      </c>
      <c r="C42" s="18" t="s">
        <v>510</v>
      </c>
      <c r="D42" s="19" t="s">
        <v>31</v>
      </c>
      <c r="E42" s="18" t="s">
        <v>48</v>
      </c>
      <c r="F42" s="19" t="s">
        <v>521</v>
      </c>
      <c r="G42" s="19" t="s">
        <v>541</v>
      </c>
      <c r="H42" s="19" t="s">
        <v>542</v>
      </c>
      <c r="I42" s="19">
        <v>1.5</v>
      </c>
      <c r="J42" s="19">
        <v>1.5</v>
      </c>
    </row>
    <row r="43" spans="1:10" ht="25.5">
      <c r="A43" s="48">
        <v>41</v>
      </c>
      <c r="B43" s="18" t="s">
        <v>543</v>
      </c>
      <c r="C43" s="18" t="s">
        <v>510</v>
      </c>
      <c r="D43" s="19" t="s">
        <v>28</v>
      </c>
      <c r="E43" s="18" t="s">
        <v>48</v>
      </c>
      <c r="F43" s="19" t="s">
        <v>521</v>
      </c>
      <c r="G43" s="19" t="s">
        <v>544</v>
      </c>
      <c r="H43" s="19" t="s">
        <v>545</v>
      </c>
      <c r="I43" s="19">
        <v>1</v>
      </c>
      <c r="J43" s="19">
        <v>1</v>
      </c>
    </row>
    <row r="44" spans="1:10" ht="25.5">
      <c r="A44" s="48">
        <v>42</v>
      </c>
      <c r="B44" s="18" t="s">
        <v>546</v>
      </c>
      <c r="C44" s="18" t="s">
        <v>510</v>
      </c>
      <c r="D44" s="19" t="s">
        <v>52</v>
      </c>
      <c r="E44" s="18" t="s">
        <v>48</v>
      </c>
      <c r="F44" s="19" t="s">
        <v>521</v>
      </c>
      <c r="G44" s="19" t="s">
        <v>547</v>
      </c>
      <c r="H44" s="19" t="s">
        <v>548</v>
      </c>
      <c r="I44" s="19">
        <v>1</v>
      </c>
      <c r="J44" s="19">
        <v>1</v>
      </c>
    </row>
    <row r="45" spans="1:10" ht="25.5">
      <c r="A45" s="48">
        <v>43</v>
      </c>
      <c r="B45" s="18" t="s">
        <v>549</v>
      </c>
      <c r="C45" s="18" t="s">
        <v>510</v>
      </c>
      <c r="D45" s="19" t="s">
        <v>43</v>
      </c>
      <c r="E45" s="18" t="s">
        <v>48</v>
      </c>
      <c r="F45" s="19" t="s">
        <v>521</v>
      </c>
      <c r="G45" s="19" t="s">
        <v>550</v>
      </c>
      <c r="H45" s="19" t="s">
        <v>548</v>
      </c>
      <c r="I45" s="19">
        <v>1.5</v>
      </c>
      <c r="J45" s="19">
        <v>1.5</v>
      </c>
    </row>
    <row r="46" spans="1:10" ht="25.5">
      <c r="A46" s="48">
        <v>44</v>
      </c>
      <c r="B46" s="18" t="s">
        <v>551</v>
      </c>
      <c r="C46" s="18" t="s">
        <v>552</v>
      </c>
      <c r="D46" s="19" t="s">
        <v>533</v>
      </c>
      <c r="E46" s="18" t="s">
        <v>42</v>
      </c>
      <c r="F46" s="19" t="s">
        <v>521</v>
      </c>
      <c r="G46" s="19" t="s">
        <v>550</v>
      </c>
      <c r="H46" s="19" t="s">
        <v>553</v>
      </c>
      <c r="I46" s="19">
        <v>2</v>
      </c>
      <c r="J46" s="19">
        <v>1</v>
      </c>
    </row>
    <row r="47" spans="1:10" ht="25.5">
      <c r="A47" s="48">
        <v>45</v>
      </c>
      <c r="B47" s="18" t="s">
        <v>554</v>
      </c>
      <c r="C47" s="18" t="s">
        <v>555</v>
      </c>
      <c r="D47" s="19" t="s">
        <v>53</v>
      </c>
      <c r="E47" s="18" t="s">
        <v>10</v>
      </c>
      <c r="F47" s="19" t="s">
        <v>556</v>
      </c>
      <c r="G47" s="19" t="s">
        <v>557</v>
      </c>
      <c r="H47" s="19" t="s">
        <v>558</v>
      </c>
      <c r="I47" s="19">
        <v>8</v>
      </c>
      <c r="J47" s="19">
        <v>2</v>
      </c>
    </row>
    <row r="48" spans="1:10" ht="25.5">
      <c r="A48" s="48">
        <v>46</v>
      </c>
      <c r="B48" s="18" t="s">
        <v>559</v>
      </c>
      <c r="C48" s="18" t="s">
        <v>560</v>
      </c>
      <c r="D48" s="19" t="s">
        <v>76</v>
      </c>
      <c r="E48" s="18" t="s">
        <v>74</v>
      </c>
      <c r="F48" s="19" t="s">
        <v>556</v>
      </c>
      <c r="G48" s="19" t="s">
        <v>561</v>
      </c>
      <c r="H48" s="19" t="s">
        <v>508</v>
      </c>
      <c r="I48" s="19">
        <v>30</v>
      </c>
      <c r="J48" s="19">
        <v>30</v>
      </c>
    </row>
    <row r="49" spans="1:10" ht="21" customHeight="1">
      <c r="A49" s="48">
        <v>47</v>
      </c>
      <c r="B49" s="18" t="s">
        <v>562</v>
      </c>
      <c r="C49" s="18" t="s">
        <v>510</v>
      </c>
      <c r="D49" s="19" t="s">
        <v>47</v>
      </c>
      <c r="E49" s="18" t="s">
        <v>48</v>
      </c>
      <c r="F49" s="19" t="s">
        <v>556</v>
      </c>
      <c r="G49" s="19" t="s">
        <v>507</v>
      </c>
      <c r="H49" s="19" t="s">
        <v>523</v>
      </c>
      <c r="I49" s="19">
        <v>1</v>
      </c>
      <c r="J49" s="19">
        <v>1</v>
      </c>
    </row>
    <row r="50" spans="1:3" ht="12.75">
      <c r="A50"/>
      <c r="C50"/>
    </row>
    <row r="51" ht="12.75">
      <c r="G51" s="20"/>
    </row>
  </sheetData>
  <sheetProtection/>
  <autoFilter ref="A2:K26"/>
  <mergeCells count="1">
    <mergeCell ref="A1:K1"/>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34"/>
  <sheetViews>
    <sheetView zoomScalePageLayoutView="0" workbookViewId="0" topLeftCell="A1">
      <selection activeCell="P8" sqref="P8"/>
    </sheetView>
  </sheetViews>
  <sheetFormatPr defaultColWidth="9.140625" defaultRowHeight="12.75"/>
  <cols>
    <col min="1" max="1" width="5.28125" style="51" customWidth="1"/>
    <col min="2" max="2" width="28.00390625" style="1" customWidth="1"/>
    <col min="3" max="3" width="14.8515625" style="52" customWidth="1"/>
    <col min="5" max="5" width="22.8515625" style="0" customWidth="1"/>
    <col min="6" max="6" width="17.7109375" style="0" customWidth="1"/>
    <col min="7" max="7" width="10.140625" style="0" customWidth="1"/>
  </cols>
  <sheetData>
    <row r="1" spans="1:9" ht="31.5" customHeight="1">
      <c r="A1" s="68" t="s">
        <v>673</v>
      </c>
      <c r="B1" s="68"/>
      <c r="C1" s="68"/>
      <c r="D1" s="68"/>
      <c r="E1" s="68"/>
      <c r="F1" s="68"/>
      <c r="G1" s="68"/>
      <c r="H1" s="68"/>
      <c r="I1" s="68"/>
    </row>
    <row r="2" spans="1:9" ht="26.25" customHeight="1">
      <c r="A2" s="47" t="s">
        <v>578</v>
      </c>
      <c r="B2" s="55" t="s">
        <v>579</v>
      </c>
      <c r="C2" s="26" t="s">
        <v>580</v>
      </c>
      <c r="D2" s="26" t="s">
        <v>581</v>
      </c>
      <c r="E2" s="26" t="s">
        <v>582</v>
      </c>
      <c r="F2" s="26" t="s">
        <v>583</v>
      </c>
      <c r="G2" s="26" t="s">
        <v>584</v>
      </c>
      <c r="H2" s="26" t="s">
        <v>585</v>
      </c>
      <c r="I2" s="26" t="s">
        <v>586</v>
      </c>
    </row>
    <row r="3" spans="1:9" s="56" customFormat="1" ht="38.25">
      <c r="A3" s="48">
        <v>1</v>
      </c>
      <c r="B3" s="18" t="s">
        <v>563</v>
      </c>
      <c r="C3" s="19" t="s">
        <v>564</v>
      </c>
      <c r="D3" s="19" t="s">
        <v>73</v>
      </c>
      <c r="E3" s="19" t="s">
        <v>565</v>
      </c>
      <c r="F3" s="19" t="s">
        <v>35</v>
      </c>
      <c r="G3" s="19" t="s">
        <v>587</v>
      </c>
      <c r="H3" s="19">
        <v>60</v>
      </c>
      <c r="I3" s="19">
        <v>60</v>
      </c>
    </row>
    <row r="4" spans="1:9" s="56" customFormat="1" ht="25.5">
      <c r="A4" s="48">
        <v>2</v>
      </c>
      <c r="B4" s="18" t="s">
        <v>566</v>
      </c>
      <c r="C4" s="19" t="s">
        <v>567</v>
      </c>
      <c r="D4" s="19" t="s">
        <v>45</v>
      </c>
      <c r="E4" s="19" t="s">
        <v>64</v>
      </c>
      <c r="F4" s="19" t="s">
        <v>35</v>
      </c>
      <c r="G4" s="19" t="s">
        <v>588</v>
      </c>
      <c r="H4" s="19">
        <v>25</v>
      </c>
      <c r="I4" s="19">
        <v>25</v>
      </c>
    </row>
    <row r="5" spans="1:9" ht="25.5">
      <c r="A5" s="19">
        <v>3</v>
      </c>
      <c r="B5" s="18" t="s">
        <v>589</v>
      </c>
      <c r="C5" s="19" t="s">
        <v>590</v>
      </c>
      <c r="D5" s="19" t="s">
        <v>591</v>
      </c>
      <c r="E5" s="19" t="s">
        <v>592</v>
      </c>
      <c r="F5" s="19" t="s">
        <v>593</v>
      </c>
      <c r="G5" s="19" t="s">
        <v>594</v>
      </c>
      <c r="H5" s="19">
        <v>8</v>
      </c>
      <c r="I5" s="19">
        <v>8</v>
      </c>
    </row>
    <row r="6" spans="1:9" ht="36.75">
      <c r="A6" s="48">
        <v>4</v>
      </c>
      <c r="B6" s="18" t="s">
        <v>595</v>
      </c>
      <c r="C6" s="19" t="s">
        <v>596</v>
      </c>
      <c r="D6" s="19" t="s">
        <v>597</v>
      </c>
      <c r="E6" s="19" t="s">
        <v>592</v>
      </c>
      <c r="F6" s="19" t="s">
        <v>598</v>
      </c>
      <c r="G6" s="19" t="s">
        <v>594</v>
      </c>
      <c r="H6" s="19">
        <v>10</v>
      </c>
      <c r="I6" s="19">
        <v>10</v>
      </c>
    </row>
    <row r="7" spans="1:9" ht="25.5">
      <c r="A7" s="48">
        <v>5</v>
      </c>
      <c r="B7" s="18" t="s">
        <v>599</v>
      </c>
      <c r="C7" s="19" t="s">
        <v>600</v>
      </c>
      <c r="D7" s="19" t="s">
        <v>601</v>
      </c>
      <c r="E7" s="19" t="s">
        <v>592</v>
      </c>
      <c r="F7" s="19" t="s">
        <v>593</v>
      </c>
      <c r="G7" s="19" t="s">
        <v>594</v>
      </c>
      <c r="H7" s="19">
        <v>8</v>
      </c>
      <c r="I7" s="19">
        <v>8</v>
      </c>
    </row>
    <row r="8" spans="1:9" ht="25.5">
      <c r="A8" s="19">
        <v>6</v>
      </c>
      <c r="B8" s="18" t="s">
        <v>602</v>
      </c>
      <c r="C8" s="19" t="s">
        <v>603</v>
      </c>
      <c r="D8" s="19" t="s">
        <v>604</v>
      </c>
      <c r="E8" s="19" t="s">
        <v>605</v>
      </c>
      <c r="F8" s="19" t="s">
        <v>606</v>
      </c>
      <c r="G8" s="19" t="s">
        <v>594</v>
      </c>
      <c r="H8" s="19">
        <v>10</v>
      </c>
      <c r="I8" s="19">
        <v>10</v>
      </c>
    </row>
    <row r="9" spans="1:9" ht="25.5">
      <c r="A9" s="48">
        <v>7</v>
      </c>
      <c r="B9" s="18" t="s">
        <v>607</v>
      </c>
      <c r="C9" s="19" t="s">
        <v>608</v>
      </c>
      <c r="D9" s="19" t="s">
        <v>609</v>
      </c>
      <c r="E9" s="19" t="s">
        <v>610</v>
      </c>
      <c r="F9" s="19" t="s">
        <v>606</v>
      </c>
      <c r="G9" s="19" t="s">
        <v>594</v>
      </c>
      <c r="H9" s="19">
        <v>15</v>
      </c>
      <c r="I9" s="19">
        <v>15</v>
      </c>
    </row>
    <row r="10" spans="1:9" ht="25.5">
      <c r="A10" s="48">
        <v>8</v>
      </c>
      <c r="B10" s="18" t="s">
        <v>611</v>
      </c>
      <c r="C10" s="19" t="s">
        <v>612</v>
      </c>
      <c r="D10" s="19" t="s">
        <v>613</v>
      </c>
      <c r="E10" s="19" t="s">
        <v>610</v>
      </c>
      <c r="F10" s="19" t="s">
        <v>606</v>
      </c>
      <c r="G10" s="19" t="s">
        <v>594</v>
      </c>
      <c r="H10" s="19">
        <v>15</v>
      </c>
      <c r="I10" s="19">
        <v>15</v>
      </c>
    </row>
    <row r="11" spans="1:9" ht="23.25" customHeight="1">
      <c r="A11" s="19">
        <v>9</v>
      </c>
      <c r="B11" s="18" t="s">
        <v>614</v>
      </c>
      <c r="C11" s="19" t="s">
        <v>615</v>
      </c>
      <c r="D11" s="19" t="s">
        <v>616</v>
      </c>
      <c r="E11" s="19" t="s">
        <v>610</v>
      </c>
      <c r="F11" s="19" t="s">
        <v>606</v>
      </c>
      <c r="G11" s="19" t="s">
        <v>617</v>
      </c>
      <c r="H11" s="19">
        <v>15</v>
      </c>
      <c r="I11" s="19">
        <v>15</v>
      </c>
    </row>
    <row r="12" spans="1:9" ht="38.25">
      <c r="A12" s="48">
        <v>10</v>
      </c>
      <c r="B12" s="18" t="s">
        <v>618</v>
      </c>
      <c r="C12" s="19" t="s">
        <v>619</v>
      </c>
      <c r="D12" s="19" t="s">
        <v>620</v>
      </c>
      <c r="E12" s="19" t="s">
        <v>610</v>
      </c>
      <c r="F12" s="19" t="s">
        <v>606</v>
      </c>
      <c r="G12" s="19" t="s">
        <v>617</v>
      </c>
      <c r="H12" s="19">
        <v>15</v>
      </c>
      <c r="I12" s="19">
        <v>15</v>
      </c>
    </row>
    <row r="13" spans="1:9" ht="25.5">
      <c r="A13" s="48">
        <v>11</v>
      </c>
      <c r="B13" s="32" t="s">
        <v>663</v>
      </c>
      <c r="C13" s="19"/>
      <c r="D13" s="19" t="s">
        <v>621</v>
      </c>
      <c r="E13" s="19" t="s">
        <v>592</v>
      </c>
      <c r="F13" s="19" t="s">
        <v>593</v>
      </c>
      <c r="G13" s="19" t="s">
        <v>622</v>
      </c>
      <c r="H13" s="19">
        <v>7</v>
      </c>
      <c r="I13" s="19">
        <v>7</v>
      </c>
    </row>
    <row r="14" spans="1:9" ht="25.5">
      <c r="A14" s="19">
        <v>12</v>
      </c>
      <c r="B14" s="18" t="s">
        <v>623</v>
      </c>
      <c r="C14" s="19" t="s">
        <v>624</v>
      </c>
      <c r="D14" s="19" t="s">
        <v>625</v>
      </c>
      <c r="E14" s="19" t="s">
        <v>592</v>
      </c>
      <c r="F14" s="19" t="s">
        <v>593</v>
      </c>
      <c r="G14" s="19" t="s">
        <v>626</v>
      </c>
      <c r="H14" s="19">
        <v>7</v>
      </c>
      <c r="I14" s="19">
        <v>7</v>
      </c>
    </row>
    <row r="15" spans="1:9" ht="25.5">
      <c r="A15" s="48">
        <v>13</v>
      </c>
      <c r="B15" s="32" t="s">
        <v>662</v>
      </c>
      <c r="C15" s="19" t="s">
        <v>627</v>
      </c>
      <c r="D15" s="19" t="s">
        <v>628</v>
      </c>
      <c r="E15" s="19" t="s">
        <v>592</v>
      </c>
      <c r="F15" s="19" t="s">
        <v>593</v>
      </c>
      <c r="G15" s="19" t="s">
        <v>626</v>
      </c>
      <c r="H15" s="19">
        <v>8</v>
      </c>
      <c r="I15" s="19">
        <v>8</v>
      </c>
    </row>
    <row r="16" spans="1:9" ht="25.5">
      <c r="A16" s="48">
        <v>14</v>
      </c>
      <c r="B16" s="18" t="s">
        <v>629</v>
      </c>
      <c r="C16" s="19" t="s">
        <v>630</v>
      </c>
      <c r="D16" s="19" t="s">
        <v>631</v>
      </c>
      <c r="E16" s="19" t="s">
        <v>632</v>
      </c>
      <c r="F16" s="19" t="s">
        <v>17</v>
      </c>
      <c r="G16" s="19" t="s">
        <v>633</v>
      </c>
      <c r="H16" s="19">
        <v>8</v>
      </c>
      <c r="I16" s="19">
        <v>8</v>
      </c>
    </row>
    <row r="17" spans="1:9" ht="38.25">
      <c r="A17" s="19">
        <v>15</v>
      </c>
      <c r="B17" s="18" t="s">
        <v>568</v>
      </c>
      <c r="C17" s="19" t="s">
        <v>569</v>
      </c>
      <c r="D17" s="19" t="s">
        <v>405</v>
      </c>
      <c r="E17" s="19" t="s">
        <v>15</v>
      </c>
      <c r="F17" s="19" t="s">
        <v>17</v>
      </c>
      <c r="G17" s="19" t="s">
        <v>626</v>
      </c>
      <c r="H17" s="19">
        <v>15</v>
      </c>
      <c r="I17" s="19">
        <v>15</v>
      </c>
    </row>
    <row r="18" spans="1:9" ht="25.5">
      <c r="A18" s="48">
        <v>16</v>
      </c>
      <c r="B18" s="18" t="s">
        <v>570</v>
      </c>
      <c r="C18" s="19" t="s">
        <v>571</v>
      </c>
      <c r="D18" s="19" t="s">
        <v>43</v>
      </c>
      <c r="E18" s="19" t="s">
        <v>15</v>
      </c>
      <c r="F18" s="19" t="s">
        <v>17</v>
      </c>
      <c r="G18" s="19" t="s">
        <v>634</v>
      </c>
      <c r="H18" s="19">
        <v>15</v>
      </c>
      <c r="I18" s="19">
        <v>15</v>
      </c>
    </row>
    <row r="19" spans="1:9" ht="25.5">
      <c r="A19" s="48">
        <v>17</v>
      </c>
      <c r="B19" s="18" t="s">
        <v>572</v>
      </c>
      <c r="C19" s="19" t="s">
        <v>415</v>
      </c>
      <c r="D19" s="19" t="s">
        <v>82</v>
      </c>
      <c r="E19" s="19" t="s">
        <v>15</v>
      </c>
      <c r="F19" s="19" t="s">
        <v>17</v>
      </c>
      <c r="G19" s="19" t="s">
        <v>634</v>
      </c>
      <c r="H19" s="19">
        <v>20</v>
      </c>
      <c r="I19" s="19">
        <v>20</v>
      </c>
    </row>
    <row r="20" spans="1:9" ht="25.5">
      <c r="A20" s="19">
        <v>18</v>
      </c>
      <c r="B20" s="18" t="s">
        <v>573</v>
      </c>
      <c r="C20" s="19" t="s">
        <v>404</v>
      </c>
      <c r="D20" s="19" t="s">
        <v>24</v>
      </c>
      <c r="E20" s="53" t="s">
        <v>15</v>
      </c>
      <c r="F20" s="37" t="s">
        <v>17</v>
      </c>
      <c r="G20" s="19" t="s">
        <v>635</v>
      </c>
      <c r="H20" s="19">
        <v>15</v>
      </c>
      <c r="I20" s="19">
        <v>15</v>
      </c>
    </row>
    <row r="21" spans="1:9" ht="24">
      <c r="A21" s="48">
        <v>19</v>
      </c>
      <c r="B21" s="53" t="s">
        <v>636</v>
      </c>
      <c r="C21" s="54" t="s">
        <v>18</v>
      </c>
      <c r="D21" s="54" t="s">
        <v>73</v>
      </c>
      <c r="E21" s="53" t="s">
        <v>32</v>
      </c>
      <c r="F21" s="37" t="s">
        <v>17</v>
      </c>
      <c r="G21" s="19" t="s">
        <v>637</v>
      </c>
      <c r="H21" s="19">
        <v>6</v>
      </c>
      <c r="I21" s="19">
        <v>6</v>
      </c>
    </row>
    <row r="22" spans="1:9" ht="24">
      <c r="A22" s="48">
        <v>20</v>
      </c>
      <c r="B22" s="63" t="s">
        <v>667</v>
      </c>
      <c r="C22" s="19" t="s">
        <v>668</v>
      </c>
      <c r="D22" s="19" t="s">
        <v>28</v>
      </c>
      <c r="E22" s="53" t="s">
        <v>55</v>
      </c>
      <c r="F22" s="37" t="s">
        <v>20</v>
      </c>
      <c r="G22" s="19" t="s">
        <v>574</v>
      </c>
      <c r="H22" s="19">
        <v>240</v>
      </c>
      <c r="I22" s="19">
        <v>240</v>
      </c>
    </row>
    <row r="23" spans="1:9" ht="38.25">
      <c r="A23" s="19">
        <v>21</v>
      </c>
      <c r="B23" s="18" t="s">
        <v>638</v>
      </c>
      <c r="C23" s="19" t="s">
        <v>639</v>
      </c>
      <c r="D23" s="19" t="s">
        <v>41</v>
      </c>
      <c r="E23" s="53" t="s">
        <v>67</v>
      </c>
      <c r="F23" s="37" t="s">
        <v>20</v>
      </c>
      <c r="G23" s="19" t="s">
        <v>574</v>
      </c>
      <c r="H23" s="19">
        <v>20</v>
      </c>
      <c r="I23" s="19">
        <v>20</v>
      </c>
    </row>
    <row r="24" spans="1:9" ht="25.5">
      <c r="A24" s="48">
        <v>22</v>
      </c>
      <c r="B24" s="18" t="s">
        <v>640</v>
      </c>
      <c r="C24" s="19" t="s">
        <v>641</v>
      </c>
      <c r="D24" s="19" t="s">
        <v>33</v>
      </c>
      <c r="E24" s="53" t="s">
        <v>67</v>
      </c>
      <c r="F24" s="37" t="s">
        <v>20</v>
      </c>
      <c r="G24" s="19" t="s">
        <v>574</v>
      </c>
      <c r="H24" s="19">
        <v>250</v>
      </c>
      <c r="I24" s="19">
        <v>32</v>
      </c>
    </row>
    <row r="25" spans="1:9" ht="25.5">
      <c r="A25" s="48">
        <v>23</v>
      </c>
      <c r="B25" s="18" t="s">
        <v>642</v>
      </c>
      <c r="C25" s="19" t="s">
        <v>643</v>
      </c>
      <c r="D25" s="19" t="s">
        <v>40</v>
      </c>
      <c r="E25" s="53" t="s">
        <v>39</v>
      </c>
      <c r="F25" s="37" t="s">
        <v>20</v>
      </c>
      <c r="G25" s="19" t="s">
        <v>574</v>
      </c>
      <c r="H25" s="19">
        <v>20</v>
      </c>
      <c r="I25" s="19">
        <v>20</v>
      </c>
    </row>
    <row r="26" spans="1:9" ht="25.5">
      <c r="A26" s="19">
        <v>24</v>
      </c>
      <c r="B26" s="18" t="s">
        <v>644</v>
      </c>
      <c r="C26" s="19" t="s">
        <v>645</v>
      </c>
      <c r="D26" s="19" t="s">
        <v>575</v>
      </c>
      <c r="E26" s="53" t="s">
        <v>26</v>
      </c>
      <c r="F26" s="37" t="s">
        <v>20</v>
      </c>
      <c r="G26" s="19" t="s">
        <v>576</v>
      </c>
      <c r="H26" s="19">
        <v>1</v>
      </c>
      <c r="I26" s="19">
        <v>1</v>
      </c>
    </row>
    <row r="27" spans="1:9" ht="25.5">
      <c r="A27" s="48">
        <v>25</v>
      </c>
      <c r="B27" s="18" t="s">
        <v>646</v>
      </c>
      <c r="C27" s="19" t="s">
        <v>647</v>
      </c>
      <c r="D27" s="19" t="s">
        <v>41</v>
      </c>
      <c r="E27" s="53" t="s">
        <v>48</v>
      </c>
      <c r="F27" s="37" t="s">
        <v>20</v>
      </c>
      <c r="G27" s="19" t="s">
        <v>577</v>
      </c>
      <c r="H27" s="19">
        <v>1.4</v>
      </c>
      <c r="I27" s="19">
        <v>1.4</v>
      </c>
    </row>
    <row r="28" spans="1:9" ht="25.5">
      <c r="A28" s="48">
        <v>26</v>
      </c>
      <c r="B28" s="18" t="s">
        <v>648</v>
      </c>
      <c r="C28" s="19" t="s">
        <v>649</v>
      </c>
      <c r="D28" s="19" t="s">
        <v>54</v>
      </c>
      <c r="E28" s="53" t="s">
        <v>48</v>
      </c>
      <c r="F28" s="37" t="s">
        <v>20</v>
      </c>
      <c r="G28" s="19" t="s">
        <v>577</v>
      </c>
      <c r="H28" s="19">
        <v>2.8</v>
      </c>
      <c r="I28" s="19">
        <v>2.8</v>
      </c>
    </row>
    <row r="29" spans="1:9" ht="25.5">
      <c r="A29" s="19">
        <v>27</v>
      </c>
      <c r="B29" s="18" t="s">
        <v>650</v>
      </c>
      <c r="C29" s="19" t="s">
        <v>651</v>
      </c>
      <c r="D29" s="19" t="s">
        <v>47</v>
      </c>
      <c r="E29" s="53" t="s">
        <v>48</v>
      </c>
      <c r="F29" s="37" t="s">
        <v>20</v>
      </c>
      <c r="G29" s="19" t="s">
        <v>577</v>
      </c>
      <c r="H29" s="19">
        <v>2.1</v>
      </c>
      <c r="I29" s="19">
        <v>2.1</v>
      </c>
    </row>
    <row r="30" spans="1:9" ht="25.5">
      <c r="A30" s="48">
        <v>28</v>
      </c>
      <c r="B30" s="18" t="s">
        <v>652</v>
      </c>
      <c r="C30" s="19" t="s">
        <v>653</v>
      </c>
      <c r="D30" s="19" t="s">
        <v>28</v>
      </c>
      <c r="E30" s="53" t="s">
        <v>48</v>
      </c>
      <c r="F30" s="37" t="s">
        <v>20</v>
      </c>
      <c r="G30" s="19" t="s">
        <v>577</v>
      </c>
      <c r="H30" s="19">
        <v>2.8</v>
      </c>
      <c r="I30" s="19">
        <v>2.8</v>
      </c>
    </row>
    <row r="31" spans="1:9" ht="25.5">
      <c r="A31" s="48">
        <v>29</v>
      </c>
      <c r="B31" s="18" t="s">
        <v>654</v>
      </c>
      <c r="C31" s="19" t="s">
        <v>655</v>
      </c>
      <c r="D31" s="19" t="s">
        <v>31</v>
      </c>
      <c r="E31" s="53" t="s">
        <v>48</v>
      </c>
      <c r="F31" s="37" t="s">
        <v>20</v>
      </c>
      <c r="G31" s="19" t="s">
        <v>577</v>
      </c>
      <c r="H31" s="19">
        <v>4.9</v>
      </c>
      <c r="I31" s="19">
        <v>4.9</v>
      </c>
    </row>
    <row r="32" spans="1:9" ht="25.5">
      <c r="A32" s="19">
        <v>30</v>
      </c>
      <c r="B32" s="18" t="s">
        <v>656</v>
      </c>
      <c r="C32" s="19" t="s">
        <v>657</v>
      </c>
      <c r="D32" s="19" t="s">
        <v>52</v>
      </c>
      <c r="E32" s="53" t="s">
        <v>48</v>
      </c>
      <c r="F32" s="37" t="s">
        <v>20</v>
      </c>
      <c r="G32" s="19" t="s">
        <v>577</v>
      </c>
      <c r="H32" s="19">
        <v>0.7</v>
      </c>
      <c r="I32" s="19">
        <v>0.7</v>
      </c>
    </row>
    <row r="33" spans="1:9" ht="25.5">
      <c r="A33" s="48">
        <v>31</v>
      </c>
      <c r="B33" s="18" t="s">
        <v>658</v>
      </c>
      <c r="C33" s="19" t="s">
        <v>659</v>
      </c>
      <c r="D33" s="19" t="s">
        <v>53</v>
      </c>
      <c r="E33" s="53" t="s">
        <v>58</v>
      </c>
      <c r="F33" s="37" t="s">
        <v>20</v>
      </c>
      <c r="G33" s="19" t="s">
        <v>577</v>
      </c>
      <c r="H33" s="19">
        <v>0.7</v>
      </c>
      <c r="I33" s="19">
        <v>0.7</v>
      </c>
    </row>
    <row r="34" spans="1:9" ht="25.5">
      <c r="A34" s="48">
        <v>32</v>
      </c>
      <c r="B34" s="18" t="s">
        <v>660</v>
      </c>
      <c r="C34" s="19" t="s">
        <v>661</v>
      </c>
      <c r="D34" s="19" t="s">
        <v>43</v>
      </c>
      <c r="E34" s="53" t="s">
        <v>48</v>
      </c>
      <c r="F34" s="37" t="s">
        <v>20</v>
      </c>
      <c r="G34" s="19" t="s">
        <v>577</v>
      </c>
      <c r="H34" s="19">
        <v>1.4</v>
      </c>
      <c r="I34" s="19">
        <v>1.4</v>
      </c>
    </row>
  </sheetData>
  <sheetProtection/>
  <mergeCells count="1">
    <mergeCell ref="A1:I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2017-12-18T02:14:49Z</cp:lastPrinted>
  <dcterms:created xsi:type="dcterms:W3CDTF">2014-12-06T01:54:56Z</dcterms:created>
  <dcterms:modified xsi:type="dcterms:W3CDTF">2018-05-24T01:22:43Z</dcterms:modified>
  <cp:category/>
  <cp:version/>
  <cp:contentType/>
  <cp:contentStatus/>
</cp:coreProperties>
</file>